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24" yWindow="1620" windowWidth="31236" windowHeight="13176" activeTab="0"/>
  </bookViews>
  <sheets>
    <sheet name="vorsteiner wheels " sheetId="1" r:id="rId1"/>
  </sheets>
  <definedNames>
    <definedName name="_xlnm.Print_Area" localSheetId="0">'vorsteiner wheels '!$A$1:$Q$53</definedName>
  </definedNames>
  <calcPr fullCalcOnLoad="1"/>
</workbook>
</file>

<file path=xl/sharedStrings.xml><?xml version="1.0" encoding="utf-8"?>
<sst xmlns="http://schemas.openxmlformats.org/spreadsheetml/2006/main" count="74" uniqueCount="58">
  <si>
    <t>1-Piece Forged Monoblock Type</t>
  </si>
  <si>
    <t>WD3</t>
  </si>
  <si>
    <t>MSRP</t>
  </si>
  <si>
    <t>3-Piece Forged Concave Type</t>
  </si>
  <si>
    <t>Aluminum Hand Brushed w. Clear Lacquer</t>
  </si>
  <si>
    <t>$100 Per Wheel</t>
  </si>
  <si>
    <t>Aluminum Shadow Hand Brushed w. Clear Lacquer</t>
  </si>
  <si>
    <t>Bi Color Finish w. Clear Lacquer</t>
  </si>
  <si>
    <t>Tri Color Finish w. Clear Lacquer</t>
  </si>
  <si>
    <t>Chrome Coated Finish</t>
  </si>
  <si>
    <t>$125 Per Wheel</t>
  </si>
  <si>
    <t>Polished Finish w. Clear Lacquer</t>
  </si>
  <si>
    <t>Custom Paint to Finish</t>
  </si>
  <si>
    <t>Call for Pricing</t>
  </si>
  <si>
    <t>Powder Coat Inner Lip</t>
  </si>
  <si>
    <t>Center Lock Specification (Porsche Only)</t>
  </si>
  <si>
    <t>Backside Lightweight CNC Pocketing of Centers</t>
  </si>
  <si>
    <t>Exclusive Optional Selections &amp; Finishes</t>
  </si>
  <si>
    <t xml:space="preserve">     * Standard: Single Stage Powder Coat Finish Included </t>
  </si>
  <si>
    <t xml:space="preserve">      * Standard: Single Stage Powder Coat Finish Included on Wheel Centers &amp; Outer Lip Only </t>
  </si>
  <si>
    <t>For questions on orders please contact us at: Tel-714-379-4600 | email: sales@vorsteiner.com | web: www.vorsteiner.com</t>
  </si>
  <si>
    <t xml:space="preserve"> [Per Wheel Unit Pricing]</t>
  </si>
  <si>
    <t>All orders require a 50% deposit before production commences | All order cancellations are subject to 50% restocking fees</t>
  </si>
  <si>
    <t>Performance Enhancement Options</t>
  </si>
  <si>
    <t>3-PC Lip Barrel Only Finish Options</t>
  </si>
  <si>
    <t xml:space="preserve">Standard Selections &amp; Finishes </t>
  </si>
  <si>
    <t>[CUSTOM WHEEL ORDERING DISCLAIMER]</t>
  </si>
  <si>
    <t xml:space="preserve"> [Applicable: 3-PC &amp; 1-PC Forged Type Wheels]</t>
  </si>
  <si>
    <t xml:space="preserve"> [Per Wheel Unit Pricing Options]</t>
  </si>
  <si>
    <t>$200.00 Plus</t>
  </si>
  <si>
    <t>N/A</t>
  </si>
  <si>
    <t>Vorsteiner Display Wheel, 19"|20"|21"|22" Each</t>
  </si>
  <si>
    <t>VSE-001/002/003 Series One Piece Wheels,19"|20"|21"|22" EACH</t>
  </si>
  <si>
    <t>Vorsteiner Display Wheel, 19"|20"|/21"|22" Each</t>
  </si>
  <si>
    <t>N|A</t>
  </si>
  <si>
    <t>Unit Price</t>
  </si>
  <si>
    <t xml:space="preserve">Polished Outer Lips </t>
  </si>
  <si>
    <r>
      <rPr>
        <b/>
        <sz val="9"/>
        <color indexed="9"/>
        <rFont val="Century Gothic"/>
        <family val="2"/>
      </rPr>
      <t>Unit Price</t>
    </r>
  </si>
  <si>
    <t xml:space="preserve">SHIP USD EACH </t>
  </si>
  <si>
    <t xml:space="preserve">CA PRICE £GBP INC VAT, each wheel </t>
  </si>
  <si>
    <t xml:space="preserve">call for quote </t>
  </si>
  <si>
    <r>
      <t xml:space="preserve">19"   </t>
    </r>
    <r>
      <rPr>
        <sz val="11"/>
        <rFont val="Arial"/>
        <family val="2"/>
      </rPr>
      <t>(Widths: 8.5J | 10J | 11J)</t>
    </r>
  </si>
  <si>
    <r>
      <t xml:space="preserve">20"   </t>
    </r>
    <r>
      <rPr>
        <sz val="11"/>
        <rFont val="Arial"/>
        <family val="2"/>
      </rPr>
      <t>(Widths: 8.5J | 9J | 10J | 11J | 12J)</t>
    </r>
  </si>
  <si>
    <r>
      <t xml:space="preserve">21"  </t>
    </r>
    <r>
      <rPr>
        <sz val="11"/>
        <rFont val="Arial"/>
        <family val="2"/>
      </rPr>
      <t xml:space="preserve"> (Widths: 9J | 9.5J | 10.5J | 11J | 13.0J=$2195.00</t>
    </r>
  </si>
  <si>
    <r>
      <t xml:space="preserve">22"  </t>
    </r>
    <r>
      <rPr>
        <sz val="11"/>
        <rFont val="Arial"/>
        <family val="2"/>
      </rPr>
      <t xml:space="preserve"> (Widths: 9J | 9.5J | 10.5J | 12J)</t>
    </r>
  </si>
  <si>
    <r>
      <t xml:space="preserve">24"  </t>
    </r>
    <r>
      <rPr>
        <sz val="11"/>
        <rFont val="Arial"/>
        <family val="2"/>
      </rPr>
      <t xml:space="preserve"> (Widths: 10.5J)</t>
    </r>
  </si>
  <si>
    <r>
      <t xml:space="preserve">19"  </t>
    </r>
    <r>
      <rPr>
        <sz val="11"/>
        <rFont val="Arial"/>
        <family val="2"/>
      </rPr>
      <t xml:space="preserve"> (Widths: 8.J -13J)</t>
    </r>
  </si>
  <si>
    <r>
      <t xml:space="preserve">20"   </t>
    </r>
    <r>
      <rPr>
        <sz val="11"/>
        <rFont val="Arial"/>
        <family val="2"/>
      </rPr>
      <t>(Widths: 8.J -13J)</t>
    </r>
  </si>
  <si>
    <t>21"   (Widths: 8.J -13J)</t>
  </si>
  <si>
    <t>22"   (Widths: 8.J -13J)</t>
  </si>
  <si>
    <r>
      <t xml:space="preserve">Powdercoat Choices Gloss|Matte|Textured   </t>
    </r>
    <r>
      <rPr>
        <sz val="11"/>
        <rFont val="Arial"/>
        <family val="2"/>
      </rPr>
      <t xml:space="preserve"> [Silver | Gunmetal | Black | Red | Bronze]</t>
    </r>
  </si>
  <si>
    <t xml:space="preserve">1-Piece Flow Forged  Monoblock V-FF Range, Models 101, 102, 103 &amp; 104 </t>
  </si>
  <si>
    <t>21" (Widths: 8.5J | 9J | 10J | 11J |)</t>
  </si>
  <si>
    <t>22" (Widths: 8.5J | 9J | 10J | 11J |)</t>
  </si>
  <si>
    <t>20"   (Widths: 8.5J | 9J | 10J | 11J |)</t>
  </si>
  <si>
    <t>19"   (Widths: 8.5J | 10J | 11J)</t>
  </si>
  <si>
    <t>MSRP each</t>
  </si>
  <si>
    <t>2015 Vorsteiner Wheel Pricing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</si>
</sst>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&quot;$&quot;#,##0.0"/>
    <numFmt numFmtId="174" formatCode="&quot;£&quot;#,##0.00"/>
  </numFmts>
  <fonts count="6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Helv"/>
      <family val="2"/>
    </font>
    <font>
      <sz val="10"/>
      <name val="Helv"/>
      <family val="2"/>
    </font>
    <font>
      <sz val="8"/>
      <name val="Helv"/>
      <family val="2"/>
    </font>
    <font>
      <b/>
      <i/>
      <sz val="11"/>
      <color indexed="9"/>
      <name val="Century Gothic"/>
      <family val="2"/>
    </font>
    <font>
      <b/>
      <i/>
      <sz val="10"/>
      <color indexed="22"/>
      <name val="Century Gothic"/>
      <family val="2"/>
    </font>
    <font>
      <b/>
      <sz val="9"/>
      <color indexed="9"/>
      <name val="Century Gothic"/>
      <family val="2"/>
    </font>
    <font>
      <b/>
      <sz val="9"/>
      <color indexed="22"/>
      <name val="Helv"/>
      <family val="2"/>
    </font>
    <font>
      <b/>
      <sz val="9"/>
      <color indexed="9"/>
      <name val="Helv"/>
      <family val="2"/>
    </font>
    <font>
      <sz val="22"/>
      <color indexed="9"/>
      <name val="Walkway Bold"/>
      <family val="0"/>
    </font>
    <font>
      <sz val="8"/>
      <name val="Helvecta"/>
      <family val="0"/>
    </font>
    <font>
      <b/>
      <sz val="9"/>
      <name val="Century Gothic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Arial"/>
      <family val="2"/>
    </font>
    <font>
      <sz val="11"/>
      <color indexed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9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Helvect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0"/>
      <name val="Arial"/>
      <family val="2"/>
    </font>
    <font>
      <b/>
      <sz val="10"/>
      <color theme="0"/>
      <name val="Arial"/>
      <family val="2"/>
    </font>
    <font>
      <b/>
      <sz val="9"/>
      <color theme="0"/>
      <name val="Helvecta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8" fillId="33" borderId="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172" fontId="6" fillId="0" borderId="1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2" fillId="33" borderId="11" xfId="0" applyFont="1" applyFill="1" applyBorder="1" applyAlignment="1">
      <alignment/>
    </xf>
    <xf numFmtId="0" fontId="57" fillId="34" borderId="12" xfId="0" applyFont="1" applyFill="1" applyBorder="1" applyAlignment="1">
      <alignment/>
    </xf>
    <xf numFmtId="172" fontId="6" fillId="0" borderId="10" xfId="0" applyNumberFormat="1" applyFont="1" applyBorder="1" applyAlignment="1">
      <alignment horizontal="center"/>
    </xf>
    <xf numFmtId="172" fontId="6" fillId="0" borderId="13" xfId="0" applyNumberFormat="1" applyFont="1" applyBorder="1" applyAlignment="1">
      <alignment horizontal="center"/>
    </xf>
    <xf numFmtId="172" fontId="6" fillId="35" borderId="13" xfId="0" applyNumberFormat="1" applyFont="1" applyFill="1" applyBorder="1" applyAlignment="1">
      <alignment horizontal="center"/>
    </xf>
    <xf numFmtId="172" fontId="6" fillId="35" borderId="10" xfId="0" applyNumberFormat="1" applyFont="1" applyFill="1" applyBorder="1" applyAlignment="1">
      <alignment horizontal="center"/>
    </xf>
    <xf numFmtId="0" fontId="13" fillId="36" borderId="13" xfId="0" applyFont="1" applyFill="1" applyBorder="1" applyAlignment="1">
      <alignment horizontal="center"/>
    </xf>
    <xf numFmtId="0" fontId="6" fillId="36" borderId="13" xfId="0" applyFont="1" applyFill="1" applyBorder="1" applyAlignment="1">
      <alignment horizontal="center"/>
    </xf>
    <xf numFmtId="172" fontId="6" fillId="37" borderId="13" xfId="0" applyNumberFormat="1" applyFont="1" applyFill="1" applyBorder="1" applyAlignment="1">
      <alignment horizontal="center"/>
    </xf>
    <xf numFmtId="172" fontId="6" fillId="35" borderId="10" xfId="0" applyNumberFormat="1" applyFont="1" applyFill="1" applyBorder="1" applyAlignment="1">
      <alignment horizontal="center"/>
    </xf>
    <xf numFmtId="172" fontId="6" fillId="36" borderId="13" xfId="0" applyNumberFormat="1" applyFont="1" applyFill="1" applyBorder="1" applyAlignment="1">
      <alignment horizontal="center"/>
    </xf>
    <xf numFmtId="172" fontId="6" fillId="36" borderId="10" xfId="0" applyNumberFormat="1" applyFont="1" applyFill="1" applyBorder="1" applyAlignment="1">
      <alignment horizontal="center"/>
    </xf>
    <xf numFmtId="172" fontId="6" fillId="37" borderId="10" xfId="0" applyNumberFormat="1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" fillId="35" borderId="0" xfId="0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9" fillId="33" borderId="14" xfId="0" applyFont="1" applyFill="1" applyBorder="1" applyAlignment="1">
      <alignment horizontal="center" vertical="center"/>
    </xf>
    <xf numFmtId="0" fontId="14" fillId="33" borderId="15" xfId="0" applyFont="1" applyFill="1" applyBorder="1" applyAlignment="1">
      <alignment horizontal="center" vertical="center"/>
    </xf>
    <xf numFmtId="0" fontId="58" fillId="34" borderId="0" xfId="0" applyFont="1" applyFill="1" applyBorder="1" applyAlignment="1">
      <alignment horizontal="center" vertical="center"/>
    </xf>
    <xf numFmtId="0" fontId="59" fillId="34" borderId="1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59" fillId="34" borderId="0" xfId="0" applyFont="1" applyFill="1" applyBorder="1" applyAlignment="1">
      <alignment horizontal="center" vertical="center"/>
    </xf>
    <xf numFmtId="172" fontId="6" fillId="0" borderId="0" xfId="0" applyNumberFormat="1" applyFont="1" applyBorder="1" applyAlignment="1">
      <alignment horizontal="center"/>
    </xf>
    <xf numFmtId="174" fontId="0" fillId="0" borderId="0" xfId="0" applyNumberFormat="1" applyAlignment="1">
      <alignment horizontal="center" vertical="center"/>
    </xf>
    <xf numFmtId="2" fontId="6" fillId="35" borderId="10" xfId="0" applyNumberFormat="1" applyFont="1" applyFill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16" fillId="0" borderId="13" xfId="0" applyFont="1" applyBorder="1" applyAlignment="1">
      <alignment horizontal="left" indent="1"/>
    </xf>
    <xf numFmtId="0" fontId="16" fillId="35" borderId="13" xfId="0" applyFont="1" applyFill="1" applyBorder="1" applyAlignment="1">
      <alignment horizontal="left" indent="1"/>
    </xf>
    <xf numFmtId="0" fontId="17" fillId="36" borderId="13" xfId="0" applyFont="1" applyFill="1" applyBorder="1" applyAlignment="1">
      <alignment horizontal="left"/>
    </xf>
    <xf numFmtId="0" fontId="17" fillId="0" borderId="13" xfId="0" applyFont="1" applyBorder="1" applyAlignment="1">
      <alignment horizontal="left"/>
    </xf>
    <xf numFmtId="0" fontId="18" fillId="33" borderId="12" xfId="0" applyFont="1" applyFill="1" applyBorder="1" applyAlignment="1">
      <alignment/>
    </xf>
    <xf numFmtId="0" fontId="19" fillId="33" borderId="12" xfId="0" applyFont="1" applyFill="1" applyBorder="1" applyAlignment="1">
      <alignment/>
    </xf>
    <xf numFmtId="0" fontId="16" fillId="36" borderId="13" xfId="0" applyFont="1" applyFill="1" applyBorder="1" applyAlignment="1">
      <alignment horizontal="left" indent="1"/>
    </xf>
    <xf numFmtId="0" fontId="16" fillId="37" borderId="13" xfId="0" applyFont="1" applyFill="1" applyBorder="1" applyAlignment="1">
      <alignment horizontal="left" indent="1"/>
    </xf>
    <xf numFmtId="0" fontId="17" fillId="0" borderId="12" xfId="0" applyFont="1" applyBorder="1" applyAlignment="1">
      <alignment horizontal="left"/>
    </xf>
    <xf numFmtId="0" fontId="16" fillId="0" borderId="12" xfId="0" applyFont="1" applyBorder="1" applyAlignment="1">
      <alignment/>
    </xf>
    <xf numFmtId="0" fontId="16" fillId="0" borderId="12" xfId="0" applyFont="1" applyBorder="1" applyAlignment="1">
      <alignment/>
    </xf>
    <xf numFmtId="0" fontId="16" fillId="0" borderId="12" xfId="0" applyFont="1" applyBorder="1" applyAlignment="1">
      <alignment horizontal="left" indent="1"/>
    </xf>
    <xf numFmtId="0" fontId="17" fillId="35" borderId="12" xfId="0" applyFont="1" applyFill="1" applyBorder="1" applyAlignment="1">
      <alignment horizontal="left" indent="2"/>
    </xf>
    <xf numFmtId="0" fontId="17" fillId="0" borderId="12" xfId="0" applyFont="1" applyBorder="1" applyAlignment="1">
      <alignment horizontal="left" indent="2"/>
    </xf>
    <xf numFmtId="0" fontId="0" fillId="37" borderId="0" xfId="0" applyFill="1" applyAlignment="1">
      <alignment/>
    </xf>
    <xf numFmtId="0" fontId="0" fillId="37" borderId="0" xfId="0" applyFill="1" applyBorder="1" applyAlignment="1">
      <alignment/>
    </xf>
    <xf numFmtId="0" fontId="6" fillId="37" borderId="12" xfId="0" applyFont="1" applyFill="1" applyBorder="1" applyAlignment="1">
      <alignment horizontal="left" indent="2"/>
    </xf>
    <xf numFmtId="0" fontId="6" fillId="37" borderId="0" xfId="0" applyFont="1" applyFill="1" applyBorder="1" applyAlignment="1">
      <alignment horizontal="center"/>
    </xf>
    <xf numFmtId="0" fontId="6" fillId="37" borderId="10" xfId="0" applyFont="1" applyFill="1" applyBorder="1" applyAlignment="1">
      <alignment horizontal="center"/>
    </xf>
    <xf numFmtId="174" fontId="0" fillId="37" borderId="0" xfId="0" applyNumberFormat="1" applyFill="1" applyAlignment="1">
      <alignment horizontal="center" vertical="center"/>
    </xf>
    <xf numFmtId="0" fontId="4" fillId="37" borderId="16" xfId="0" applyFont="1" applyFill="1" applyBorder="1" applyAlignment="1">
      <alignment/>
    </xf>
    <xf numFmtId="0" fontId="6" fillId="37" borderId="17" xfId="0" applyFont="1" applyFill="1" applyBorder="1" applyAlignment="1">
      <alignment horizontal="center"/>
    </xf>
    <xf numFmtId="0" fontId="6" fillId="37" borderId="18" xfId="0" applyFont="1" applyFill="1" applyBorder="1" applyAlignment="1">
      <alignment horizontal="center"/>
    </xf>
    <xf numFmtId="0" fontId="1" fillId="37" borderId="0" xfId="0" applyFont="1" applyFill="1" applyAlignment="1">
      <alignment/>
    </xf>
    <xf numFmtId="0" fontId="6" fillId="37" borderId="0" xfId="0" applyFont="1" applyFill="1" applyAlignment="1">
      <alignment/>
    </xf>
    <xf numFmtId="174" fontId="0" fillId="38" borderId="19" xfId="0" applyNumberFormat="1" applyFill="1" applyBorder="1" applyAlignment="1">
      <alignment horizontal="center" vertical="center"/>
    </xf>
    <xf numFmtId="174" fontId="15" fillId="38" borderId="20" xfId="0" applyNumberFormat="1" applyFont="1" applyFill="1" applyBorder="1" applyAlignment="1">
      <alignment horizontal="center" vertical="center" wrapText="1"/>
    </xf>
    <xf numFmtId="174" fontId="15" fillId="38" borderId="20" xfId="0" applyNumberFormat="1" applyFont="1" applyFill="1" applyBorder="1" applyAlignment="1">
      <alignment horizontal="center" vertical="center"/>
    </xf>
    <xf numFmtId="174" fontId="15" fillId="38" borderId="21" xfId="0" applyNumberFormat="1" applyFont="1" applyFill="1" applyBorder="1" applyAlignment="1">
      <alignment horizontal="center" vertical="center"/>
    </xf>
    <xf numFmtId="0" fontId="17" fillId="0" borderId="16" xfId="0" applyFont="1" applyBorder="1" applyAlignment="1">
      <alignment horizontal="left" indent="2"/>
    </xf>
    <xf numFmtId="0" fontId="0" fillId="0" borderId="17" xfId="0" applyBorder="1" applyAlignment="1">
      <alignment horizontal="center"/>
    </xf>
    <xf numFmtId="0" fontId="10" fillId="33" borderId="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33</xdr:row>
      <xdr:rowOff>66675</xdr:rowOff>
    </xdr:from>
    <xdr:to>
      <xdr:col>0</xdr:col>
      <xdr:colOff>142875</xdr:colOff>
      <xdr:row>33</xdr:row>
      <xdr:rowOff>123825</xdr:rowOff>
    </xdr:to>
    <xdr:sp>
      <xdr:nvSpPr>
        <xdr:cNvPr id="1" name="Oval 7"/>
        <xdr:cNvSpPr>
          <a:spLocks/>
        </xdr:cNvSpPr>
      </xdr:nvSpPr>
      <xdr:spPr>
        <a:xfrm>
          <a:off x="95250" y="4781550"/>
          <a:ext cx="47625" cy="47625"/>
        </a:xfrm>
        <a:prstGeom prst="ellipse">
          <a:avLst/>
        </a:prstGeom>
        <a:solidFill>
          <a:srgbClr val="333333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95250</xdr:colOff>
      <xdr:row>35</xdr:row>
      <xdr:rowOff>66675</xdr:rowOff>
    </xdr:from>
    <xdr:to>
      <xdr:col>0</xdr:col>
      <xdr:colOff>142875</xdr:colOff>
      <xdr:row>35</xdr:row>
      <xdr:rowOff>123825</xdr:rowOff>
    </xdr:to>
    <xdr:sp>
      <xdr:nvSpPr>
        <xdr:cNvPr id="2" name="Oval 8"/>
        <xdr:cNvSpPr>
          <a:spLocks/>
        </xdr:cNvSpPr>
      </xdr:nvSpPr>
      <xdr:spPr>
        <a:xfrm>
          <a:off x="95250" y="5124450"/>
          <a:ext cx="47625" cy="47625"/>
        </a:xfrm>
        <a:prstGeom prst="ellipse">
          <a:avLst/>
        </a:prstGeom>
        <a:solidFill>
          <a:srgbClr val="333333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95250</xdr:colOff>
      <xdr:row>37</xdr:row>
      <xdr:rowOff>66675</xdr:rowOff>
    </xdr:from>
    <xdr:to>
      <xdr:col>0</xdr:col>
      <xdr:colOff>142875</xdr:colOff>
      <xdr:row>37</xdr:row>
      <xdr:rowOff>123825</xdr:rowOff>
    </xdr:to>
    <xdr:sp>
      <xdr:nvSpPr>
        <xdr:cNvPr id="3" name="Oval 9"/>
        <xdr:cNvSpPr>
          <a:spLocks/>
        </xdr:cNvSpPr>
      </xdr:nvSpPr>
      <xdr:spPr>
        <a:xfrm>
          <a:off x="95250" y="5467350"/>
          <a:ext cx="47625" cy="47625"/>
        </a:xfrm>
        <a:prstGeom prst="ellipse">
          <a:avLst/>
        </a:prstGeom>
        <a:solidFill>
          <a:srgbClr val="333333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95250</xdr:colOff>
      <xdr:row>39</xdr:row>
      <xdr:rowOff>66675</xdr:rowOff>
    </xdr:from>
    <xdr:to>
      <xdr:col>0</xdr:col>
      <xdr:colOff>142875</xdr:colOff>
      <xdr:row>39</xdr:row>
      <xdr:rowOff>123825</xdr:rowOff>
    </xdr:to>
    <xdr:sp>
      <xdr:nvSpPr>
        <xdr:cNvPr id="4" name="Oval 10"/>
        <xdr:cNvSpPr>
          <a:spLocks/>
        </xdr:cNvSpPr>
      </xdr:nvSpPr>
      <xdr:spPr>
        <a:xfrm>
          <a:off x="95250" y="5810250"/>
          <a:ext cx="47625" cy="47625"/>
        </a:xfrm>
        <a:prstGeom prst="ellipse">
          <a:avLst/>
        </a:prstGeom>
        <a:solidFill>
          <a:srgbClr val="333333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95250</xdr:colOff>
      <xdr:row>34</xdr:row>
      <xdr:rowOff>66675</xdr:rowOff>
    </xdr:from>
    <xdr:to>
      <xdr:col>0</xdr:col>
      <xdr:colOff>142875</xdr:colOff>
      <xdr:row>34</xdr:row>
      <xdr:rowOff>123825</xdr:rowOff>
    </xdr:to>
    <xdr:sp>
      <xdr:nvSpPr>
        <xdr:cNvPr id="5" name="Oval 11"/>
        <xdr:cNvSpPr>
          <a:spLocks/>
        </xdr:cNvSpPr>
      </xdr:nvSpPr>
      <xdr:spPr>
        <a:xfrm>
          <a:off x="95250" y="4953000"/>
          <a:ext cx="47625" cy="47625"/>
        </a:xfrm>
        <a:prstGeom prst="ellipse">
          <a:avLst/>
        </a:prstGeom>
        <a:solidFill>
          <a:srgbClr val="333333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95250</xdr:colOff>
      <xdr:row>36</xdr:row>
      <xdr:rowOff>66675</xdr:rowOff>
    </xdr:from>
    <xdr:to>
      <xdr:col>0</xdr:col>
      <xdr:colOff>142875</xdr:colOff>
      <xdr:row>36</xdr:row>
      <xdr:rowOff>123825</xdr:rowOff>
    </xdr:to>
    <xdr:sp>
      <xdr:nvSpPr>
        <xdr:cNvPr id="6" name="Oval 12"/>
        <xdr:cNvSpPr>
          <a:spLocks/>
        </xdr:cNvSpPr>
      </xdr:nvSpPr>
      <xdr:spPr>
        <a:xfrm>
          <a:off x="95250" y="5295900"/>
          <a:ext cx="47625" cy="47625"/>
        </a:xfrm>
        <a:prstGeom prst="ellipse">
          <a:avLst/>
        </a:prstGeom>
        <a:solidFill>
          <a:srgbClr val="333333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95250</xdr:colOff>
      <xdr:row>38</xdr:row>
      <xdr:rowOff>66675</xdr:rowOff>
    </xdr:from>
    <xdr:to>
      <xdr:col>0</xdr:col>
      <xdr:colOff>142875</xdr:colOff>
      <xdr:row>38</xdr:row>
      <xdr:rowOff>123825</xdr:rowOff>
    </xdr:to>
    <xdr:sp>
      <xdr:nvSpPr>
        <xdr:cNvPr id="7" name="Oval 13"/>
        <xdr:cNvSpPr>
          <a:spLocks/>
        </xdr:cNvSpPr>
      </xdr:nvSpPr>
      <xdr:spPr>
        <a:xfrm>
          <a:off x="95250" y="5638800"/>
          <a:ext cx="47625" cy="47625"/>
        </a:xfrm>
        <a:prstGeom prst="ellipse">
          <a:avLst/>
        </a:prstGeom>
        <a:solidFill>
          <a:srgbClr val="333333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95250</xdr:colOff>
      <xdr:row>41</xdr:row>
      <xdr:rowOff>66675</xdr:rowOff>
    </xdr:from>
    <xdr:to>
      <xdr:col>0</xdr:col>
      <xdr:colOff>142875</xdr:colOff>
      <xdr:row>41</xdr:row>
      <xdr:rowOff>123825</xdr:rowOff>
    </xdr:to>
    <xdr:sp>
      <xdr:nvSpPr>
        <xdr:cNvPr id="8" name="Oval 14"/>
        <xdr:cNvSpPr>
          <a:spLocks/>
        </xdr:cNvSpPr>
      </xdr:nvSpPr>
      <xdr:spPr>
        <a:xfrm>
          <a:off x="95250" y="5915025"/>
          <a:ext cx="47625" cy="0"/>
        </a:xfrm>
        <a:prstGeom prst="ellipse">
          <a:avLst/>
        </a:prstGeom>
        <a:solidFill>
          <a:srgbClr val="333333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95250</xdr:colOff>
      <xdr:row>42</xdr:row>
      <xdr:rowOff>66675</xdr:rowOff>
    </xdr:from>
    <xdr:to>
      <xdr:col>0</xdr:col>
      <xdr:colOff>142875</xdr:colOff>
      <xdr:row>42</xdr:row>
      <xdr:rowOff>123825</xdr:rowOff>
    </xdr:to>
    <xdr:sp>
      <xdr:nvSpPr>
        <xdr:cNvPr id="9" name="Oval 15"/>
        <xdr:cNvSpPr>
          <a:spLocks/>
        </xdr:cNvSpPr>
      </xdr:nvSpPr>
      <xdr:spPr>
        <a:xfrm>
          <a:off x="95250" y="5915025"/>
          <a:ext cx="47625" cy="0"/>
        </a:xfrm>
        <a:prstGeom prst="ellipse">
          <a:avLst/>
        </a:prstGeom>
        <a:solidFill>
          <a:srgbClr val="333333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95250</xdr:colOff>
      <xdr:row>43</xdr:row>
      <xdr:rowOff>66675</xdr:rowOff>
    </xdr:from>
    <xdr:to>
      <xdr:col>0</xdr:col>
      <xdr:colOff>142875</xdr:colOff>
      <xdr:row>43</xdr:row>
      <xdr:rowOff>123825</xdr:rowOff>
    </xdr:to>
    <xdr:sp>
      <xdr:nvSpPr>
        <xdr:cNvPr id="10" name="Oval 16"/>
        <xdr:cNvSpPr>
          <a:spLocks/>
        </xdr:cNvSpPr>
      </xdr:nvSpPr>
      <xdr:spPr>
        <a:xfrm>
          <a:off x="95250" y="5915025"/>
          <a:ext cx="47625" cy="0"/>
        </a:xfrm>
        <a:prstGeom prst="ellipse">
          <a:avLst/>
        </a:prstGeom>
        <a:solidFill>
          <a:srgbClr val="333333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95250</xdr:colOff>
      <xdr:row>44</xdr:row>
      <xdr:rowOff>66675</xdr:rowOff>
    </xdr:from>
    <xdr:to>
      <xdr:col>0</xdr:col>
      <xdr:colOff>142875</xdr:colOff>
      <xdr:row>44</xdr:row>
      <xdr:rowOff>123825</xdr:rowOff>
    </xdr:to>
    <xdr:sp>
      <xdr:nvSpPr>
        <xdr:cNvPr id="11" name="Oval 17"/>
        <xdr:cNvSpPr>
          <a:spLocks/>
        </xdr:cNvSpPr>
      </xdr:nvSpPr>
      <xdr:spPr>
        <a:xfrm>
          <a:off x="95250" y="5915025"/>
          <a:ext cx="47625" cy="0"/>
        </a:xfrm>
        <a:prstGeom prst="ellipse">
          <a:avLst/>
        </a:prstGeom>
        <a:solidFill>
          <a:srgbClr val="333333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95250</xdr:colOff>
      <xdr:row>45</xdr:row>
      <xdr:rowOff>66675</xdr:rowOff>
    </xdr:from>
    <xdr:to>
      <xdr:col>0</xdr:col>
      <xdr:colOff>142875</xdr:colOff>
      <xdr:row>45</xdr:row>
      <xdr:rowOff>123825</xdr:rowOff>
    </xdr:to>
    <xdr:sp>
      <xdr:nvSpPr>
        <xdr:cNvPr id="12" name="Oval 18"/>
        <xdr:cNvSpPr>
          <a:spLocks/>
        </xdr:cNvSpPr>
      </xdr:nvSpPr>
      <xdr:spPr>
        <a:xfrm>
          <a:off x="95250" y="5915025"/>
          <a:ext cx="47625" cy="0"/>
        </a:xfrm>
        <a:prstGeom prst="ellipse">
          <a:avLst/>
        </a:prstGeom>
        <a:solidFill>
          <a:srgbClr val="333333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95250</xdr:colOff>
      <xdr:row>47</xdr:row>
      <xdr:rowOff>66675</xdr:rowOff>
    </xdr:from>
    <xdr:to>
      <xdr:col>0</xdr:col>
      <xdr:colOff>142875</xdr:colOff>
      <xdr:row>47</xdr:row>
      <xdr:rowOff>123825</xdr:rowOff>
    </xdr:to>
    <xdr:sp>
      <xdr:nvSpPr>
        <xdr:cNvPr id="13" name="Oval 19"/>
        <xdr:cNvSpPr>
          <a:spLocks/>
        </xdr:cNvSpPr>
      </xdr:nvSpPr>
      <xdr:spPr>
        <a:xfrm>
          <a:off x="95250" y="6153150"/>
          <a:ext cx="47625" cy="476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2733675</xdr:colOff>
      <xdr:row>48</xdr:row>
      <xdr:rowOff>142875</xdr:rowOff>
    </xdr:from>
    <xdr:to>
      <xdr:col>0</xdr:col>
      <xdr:colOff>2781300</xdr:colOff>
      <xdr:row>49</xdr:row>
      <xdr:rowOff>19050</xdr:rowOff>
    </xdr:to>
    <xdr:sp>
      <xdr:nvSpPr>
        <xdr:cNvPr id="14" name="Oval 20"/>
        <xdr:cNvSpPr>
          <a:spLocks/>
        </xdr:cNvSpPr>
      </xdr:nvSpPr>
      <xdr:spPr>
        <a:xfrm>
          <a:off x="2733675" y="6400800"/>
          <a:ext cx="47625" cy="476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2600325</xdr:colOff>
      <xdr:row>26</xdr:row>
      <xdr:rowOff>114300</xdr:rowOff>
    </xdr:from>
    <xdr:to>
      <xdr:col>0</xdr:col>
      <xdr:colOff>2724150</xdr:colOff>
      <xdr:row>26</xdr:row>
      <xdr:rowOff>161925</xdr:rowOff>
    </xdr:to>
    <xdr:sp>
      <xdr:nvSpPr>
        <xdr:cNvPr id="15" name="AutoShape 25"/>
        <xdr:cNvSpPr>
          <a:spLocks/>
        </xdr:cNvSpPr>
      </xdr:nvSpPr>
      <xdr:spPr>
        <a:xfrm>
          <a:off x="2600325" y="3629025"/>
          <a:ext cx="123825" cy="47625"/>
        </a:xfrm>
        <a:prstGeom prst="flowChartMerg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9525</xdr:colOff>
      <xdr:row>7</xdr:row>
      <xdr:rowOff>19050</xdr:rowOff>
    </xdr:from>
    <xdr:to>
      <xdr:col>0</xdr:col>
      <xdr:colOff>142875</xdr:colOff>
      <xdr:row>7</xdr:row>
      <xdr:rowOff>161925</xdr:rowOff>
    </xdr:to>
    <xdr:pic>
      <xdr:nvPicPr>
        <xdr:cNvPr id="16" name="Picture 3" descr="warning_sign_bol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3623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200025</xdr:colOff>
      <xdr:row>1</xdr:row>
      <xdr:rowOff>19050</xdr:rowOff>
    </xdr:to>
    <xdr:pic>
      <xdr:nvPicPr>
        <xdr:cNvPr id="17" name="Picture 1" descr="wheel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775335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5"/>
  <sheetViews>
    <sheetView tabSelected="1" zoomScalePageLayoutView="0" workbookViewId="0" topLeftCell="A2">
      <selection activeCell="I27" sqref="I27"/>
    </sheetView>
  </sheetViews>
  <sheetFormatPr defaultColWidth="8.7109375" defaultRowHeight="12.75"/>
  <cols>
    <col min="1" max="1" width="86.8515625" style="0" customWidth="1"/>
    <col min="2" max="2" width="24.421875" style="0" hidden="1" customWidth="1"/>
    <col min="3" max="4" width="19.140625" style="0" hidden="1" customWidth="1"/>
    <col min="5" max="5" width="17.7109375" style="31" customWidth="1"/>
    <col min="6" max="72" width="8.7109375" style="49" customWidth="1"/>
  </cols>
  <sheetData>
    <row r="1" spans="1:4" ht="132.75" customHeight="1">
      <c r="A1" s="65"/>
      <c r="B1" s="65"/>
      <c r="C1" s="65"/>
      <c r="D1" s="4"/>
    </row>
    <row r="2" spans="1:5" ht="29.25">
      <c r="A2" s="8" t="s">
        <v>57</v>
      </c>
      <c r="B2" s="25" t="s">
        <v>37</v>
      </c>
      <c r="C2" s="24" t="s">
        <v>35</v>
      </c>
      <c r="D2" s="28"/>
      <c r="E2" s="60"/>
    </row>
    <row r="3" spans="1:5" ht="47.25" customHeight="1">
      <c r="A3" s="9" t="s">
        <v>51</v>
      </c>
      <c r="B3" s="26" t="s">
        <v>1</v>
      </c>
      <c r="C3" s="27" t="s">
        <v>56</v>
      </c>
      <c r="D3" s="29" t="s">
        <v>38</v>
      </c>
      <c r="E3" s="61" t="s">
        <v>39</v>
      </c>
    </row>
    <row r="4" spans="1:5" ht="13.5" customHeight="1">
      <c r="A4" s="35" t="s">
        <v>55</v>
      </c>
      <c r="B4" s="11">
        <v>415</v>
      </c>
      <c r="C4" s="10">
        <v>550</v>
      </c>
      <c r="D4" s="30">
        <v>160</v>
      </c>
      <c r="E4" s="62">
        <f>(((B4*1.17)+D4)*1.25)/1.53</f>
        <v>527.4101307189543</v>
      </c>
    </row>
    <row r="5" spans="1:5" ht="13.5" customHeight="1">
      <c r="A5" s="36" t="s">
        <v>54</v>
      </c>
      <c r="B5" s="12">
        <v>450</v>
      </c>
      <c r="C5" s="13">
        <v>600</v>
      </c>
      <c r="D5" s="30">
        <v>160</v>
      </c>
      <c r="E5" s="62">
        <f>(((B5*1.17)+D5)*1.25)/1.53</f>
        <v>560.8660130718954</v>
      </c>
    </row>
    <row r="6" spans="1:5" ht="13.5" customHeight="1">
      <c r="A6" s="42" t="s">
        <v>52</v>
      </c>
      <c r="B6" s="12">
        <v>525</v>
      </c>
      <c r="C6" s="13">
        <v>700</v>
      </c>
      <c r="D6" s="30">
        <v>160</v>
      </c>
      <c r="E6" s="62">
        <f>(((B6*1.17)+D6)*1.25)/1.53</f>
        <v>632.5571895424837</v>
      </c>
    </row>
    <row r="7" spans="1:5" ht="13.5" customHeight="1">
      <c r="A7" s="41" t="s">
        <v>53</v>
      </c>
      <c r="B7" s="12">
        <v>562</v>
      </c>
      <c r="C7" s="13">
        <v>750</v>
      </c>
      <c r="D7" s="30">
        <v>160</v>
      </c>
      <c r="E7" s="62">
        <f>(((B7*1.17)+D7)*1.25)/1.53</f>
        <v>667.9248366013071</v>
      </c>
    </row>
    <row r="8" spans="1:5" ht="13.5" customHeight="1">
      <c r="A8" s="37" t="s">
        <v>18</v>
      </c>
      <c r="B8" s="14" t="s">
        <v>34</v>
      </c>
      <c r="C8" s="15" t="s">
        <v>34</v>
      </c>
      <c r="D8" s="30">
        <v>160</v>
      </c>
      <c r="E8" s="62"/>
    </row>
    <row r="9" spans="1:5" ht="13.5" customHeight="1" hidden="1">
      <c r="A9" s="39" t="s">
        <v>0</v>
      </c>
      <c r="B9" s="66" t="s">
        <v>1</v>
      </c>
      <c r="C9" s="67" t="s">
        <v>2</v>
      </c>
      <c r="D9" s="30">
        <v>160</v>
      </c>
      <c r="E9" s="62"/>
    </row>
    <row r="10" spans="1:5" ht="13.5" customHeight="1" hidden="1">
      <c r="A10" s="40" t="s">
        <v>21</v>
      </c>
      <c r="B10" s="66"/>
      <c r="C10" s="67"/>
      <c r="D10" s="30">
        <v>160</v>
      </c>
      <c r="E10" s="62"/>
    </row>
    <row r="11" spans="1:5" ht="13.5" customHeight="1" hidden="1">
      <c r="A11" s="35" t="s">
        <v>41</v>
      </c>
      <c r="B11" s="11">
        <f>0.7*C11</f>
        <v>1046.5</v>
      </c>
      <c r="C11" s="3">
        <v>1495</v>
      </c>
      <c r="D11" s="30">
        <v>160</v>
      </c>
      <c r="E11" s="62"/>
    </row>
    <row r="12" spans="1:5" ht="13.5" customHeight="1" hidden="1">
      <c r="A12" s="36" t="s">
        <v>42</v>
      </c>
      <c r="B12" s="12">
        <f>0.7*C12</f>
        <v>1116.5</v>
      </c>
      <c r="C12" s="17">
        <v>1595</v>
      </c>
      <c r="D12" s="30">
        <v>160</v>
      </c>
      <c r="E12" s="62"/>
    </row>
    <row r="13" spans="1:5" ht="13.5" customHeight="1" hidden="1">
      <c r="A13" s="35" t="s">
        <v>43</v>
      </c>
      <c r="B13" s="11">
        <f>0.7*C13</f>
        <v>1186.5</v>
      </c>
      <c r="C13" s="3">
        <v>1695</v>
      </c>
      <c r="D13" s="30">
        <v>160</v>
      </c>
      <c r="E13" s="62"/>
    </row>
    <row r="14" spans="1:5" ht="13.5" customHeight="1" hidden="1">
      <c r="A14" s="41" t="s">
        <v>44</v>
      </c>
      <c r="B14" s="18">
        <f>0.7*C14</f>
        <v>1256.5</v>
      </c>
      <c r="C14" s="19">
        <v>1795</v>
      </c>
      <c r="D14" s="30">
        <v>160</v>
      </c>
      <c r="E14" s="62"/>
    </row>
    <row r="15" spans="1:5" ht="13.5" customHeight="1" hidden="1">
      <c r="A15" s="42" t="s">
        <v>45</v>
      </c>
      <c r="B15" s="16">
        <v>1397</v>
      </c>
      <c r="C15" s="20">
        <v>2195</v>
      </c>
      <c r="D15" s="30">
        <v>160</v>
      </c>
      <c r="E15" s="62"/>
    </row>
    <row r="16" spans="1:5" ht="13.5" customHeight="1" hidden="1">
      <c r="A16" s="37" t="s">
        <v>18</v>
      </c>
      <c r="B16" s="14" t="s">
        <v>30</v>
      </c>
      <c r="C16" s="14" t="s">
        <v>30</v>
      </c>
      <c r="D16" s="30">
        <v>160</v>
      </c>
      <c r="E16" s="62"/>
    </row>
    <row r="17" spans="1:5" ht="13.5" customHeight="1" hidden="1">
      <c r="A17" s="38" t="s">
        <v>31</v>
      </c>
      <c r="B17" s="16">
        <v>595</v>
      </c>
      <c r="C17" s="16">
        <v>595</v>
      </c>
      <c r="D17" s="30">
        <v>160</v>
      </c>
      <c r="E17" s="62"/>
    </row>
    <row r="18" spans="1:5" ht="13.5" customHeight="1" hidden="1">
      <c r="A18" s="38" t="s">
        <v>32</v>
      </c>
      <c r="B18" s="16" t="s">
        <v>29</v>
      </c>
      <c r="C18" s="16" t="s">
        <v>29</v>
      </c>
      <c r="D18" s="30">
        <v>160</v>
      </c>
      <c r="E18" s="62"/>
    </row>
    <row r="19" spans="1:5" ht="13.5" customHeight="1" hidden="1">
      <c r="A19" s="39" t="s">
        <v>3</v>
      </c>
      <c r="B19" s="66" t="s">
        <v>1</v>
      </c>
      <c r="C19" s="67" t="s">
        <v>2</v>
      </c>
      <c r="D19" s="30">
        <v>160</v>
      </c>
      <c r="E19" s="62"/>
    </row>
    <row r="20" spans="1:5" ht="13.5" customHeight="1" hidden="1">
      <c r="A20" s="40" t="s">
        <v>21</v>
      </c>
      <c r="B20" s="66"/>
      <c r="C20" s="67"/>
      <c r="D20" s="30">
        <v>160</v>
      </c>
      <c r="E20" s="62"/>
    </row>
    <row r="21" spans="1:5" ht="13.5" customHeight="1" hidden="1">
      <c r="A21" s="35" t="s">
        <v>46</v>
      </c>
      <c r="B21" s="11">
        <v>1222</v>
      </c>
      <c r="C21" s="3">
        <v>1745</v>
      </c>
      <c r="D21" s="30">
        <v>160</v>
      </c>
      <c r="E21" s="62"/>
    </row>
    <row r="22" spans="1:5" ht="13.5" customHeight="1" hidden="1">
      <c r="A22" s="36" t="s">
        <v>47</v>
      </c>
      <c r="B22" s="12">
        <v>1292</v>
      </c>
      <c r="C22" s="17">
        <v>1845</v>
      </c>
      <c r="D22" s="30">
        <v>160</v>
      </c>
      <c r="E22" s="62"/>
    </row>
    <row r="23" spans="1:9" ht="13.5" customHeight="1" hidden="1">
      <c r="A23" s="35" t="s">
        <v>48</v>
      </c>
      <c r="B23" s="11">
        <v>1362</v>
      </c>
      <c r="C23" s="3">
        <v>1945</v>
      </c>
      <c r="D23" s="30">
        <v>160</v>
      </c>
      <c r="E23" s="62"/>
      <c r="I23" s="50"/>
    </row>
    <row r="24" spans="1:5" ht="13.5" customHeight="1" hidden="1">
      <c r="A24" s="36" t="s">
        <v>49</v>
      </c>
      <c r="B24" s="12">
        <v>1467</v>
      </c>
      <c r="C24" s="17">
        <v>2095</v>
      </c>
      <c r="D24" s="30">
        <v>160</v>
      </c>
      <c r="E24" s="62"/>
    </row>
    <row r="25" spans="1:5" ht="13.5" customHeight="1" hidden="1">
      <c r="A25" s="43" t="s">
        <v>19</v>
      </c>
      <c r="B25" s="21"/>
      <c r="C25" s="23"/>
      <c r="D25" s="30">
        <v>160</v>
      </c>
      <c r="E25" s="62"/>
    </row>
    <row r="26" spans="1:5" ht="13.5" customHeight="1" hidden="1">
      <c r="A26" s="37" t="s">
        <v>33</v>
      </c>
      <c r="B26" s="18">
        <v>595</v>
      </c>
      <c r="C26" s="18">
        <v>595</v>
      </c>
      <c r="D26" s="30">
        <v>160</v>
      </c>
      <c r="E26" s="62"/>
    </row>
    <row r="27" spans="1:5" ht="13.5" customHeight="1">
      <c r="A27" s="39" t="s">
        <v>25</v>
      </c>
      <c r="B27" s="6"/>
      <c r="C27" s="2"/>
      <c r="D27" s="1"/>
      <c r="E27" s="62"/>
    </row>
    <row r="28" spans="1:5" ht="13.5" customHeight="1">
      <c r="A28" s="40" t="s">
        <v>27</v>
      </c>
      <c r="B28" s="1"/>
      <c r="C28" s="2"/>
      <c r="D28" s="1"/>
      <c r="E28" s="62"/>
    </row>
    <row r="29" spans="1:5" ht="13.5" customHeight="1">
      <c r="A29" s="44" t="s">
        <v>50</v>
      </c>
      <c r="B29" s="4"/>
      <c r="C29" s="5"/>
      <c r="D29" s="4"/>
      <c r="E29" s="62"/>
    </row>
    <row r="30" spans="1:5" ht="13.5" customHeight="1">
      <c r="A30" s="45" t="s">
        <v>36</v>
      </c>
      <c r="B30" s="4"/>
      <c r="C30" s="5"/>
      <c r="D30" s="4"/>
      <c r="E30" s="62"/>
    </row>
    <row r="31" spans="1:5" ht="13.5" customHeight="1">
      <c r="A31" s="39" t="s">
        <v>17</v>
      </c>
      <c r="B31" s="6"/>
      <c r="C31" s="68" t="s">
        <v>35</v>
      </c>
      <c r="D31" s="28"/>
      <c r="E31" s="62"/>
    </row>
    <row r="32" spans="1:5" ht="13.5" customHeight="1">
      <c r="A32" s="40" t="s">
        <v>28</v>
      </c>
      <c r="B32" s="6"/>
      <c r="C32" s="68"/>
      <c r="D32" s="28"/>
      <c r="E32" s="62"/>
    </row>
    <row r="33" spans="1:5" ht="13.5" customHeight="1">
      <c r="A33" s="46"/>
      <c r="B33" s="4"/>
      <c r="C33" s="5"/>
      <c r="D33" s="4"/>
      <c r="E33" s="62"/>
    </row>
    <row r="34" spans="1:5" ht="13.5" customHeight="1">
      <c r="A34" s="47" t="s">
        <v>4</v>
      </c>
      <c r="B34" s="22"/>
      <c r="C34" s="32">
        <v>125</v>
      </c>
      <c r="D34" s="22"/>
      <c r="E34" s="62">
        <f>(C34*1.25)/1.5</f>
        <v>104.16666666666667</v>
      </c>
    </row>
    <row r="35" spans="1:5" ht="13.5" customHeight="1">
      <c r="A35" s="48" t="s">
        <v>6</v>
      </c>
      <c r="B35" s="7"/>
      <c r="C35" s="33">
        <v>150</v>
      </c>
      <c r="D35" s="7"/>
      <c r="E35" s="62">
        <f aca="true" t="shared" si="0" ref="E35:E49">(C35*1.25)/1.5</f>
        <v>125</v>
      </c>
    </row>
    <row r="36" spans="1:5" ht="13.5" customHeight="1">
      <c r="A36" s="47" t="s">
        <v>7</v>
      </c>
      <c r="B36" s="22"/>
      <c r="C36" s="32">
        <v>150</v>
      </c>
      <c r="D36" s="22"/>
      <c r="E36" s="62">
        <f t="shared" si="0"/>
        <v>125</v>
      </c>
    </row>
    <row r="37" spans="1:5" ht="13.5" customHeight="1">
      <c r="A37" s="48" t="s">
        <v>8</v>
      </c>
      <c r="B37" s="7"/>
      <c r="C37" s="33">
        <v>200</v>
      </c>
      <c r="D37" s="7"/>
      <c r="E37" s="62">
        <f t="shared" si="0"/>
        <v>166.66666666666666</v>
      </c>
    </row>
    <row r="38" spans="1:5" ht="13.5" customHeight="1">
      <c r="A38" s="47" t="s">
        <v>9</v>
      </c>
      <c r="B38" s="22"/>
      <c r="C38" s="32">
        <v>125</v>
      </c>
      <c r="D38" s="22"/>
      <c r="E38" s="62">
        <f t="shared" si="0"/>
        <v>104.16666666666667</v>
      </c>
    </row>
    <row r="39" spans="1:5" ht="13.5" customHeight="1">
      <c r="A39" s="48" t="s">
        <v>11</v>
      </c>
      <c r="B39" s="7"/>
      <c r="C39" s="33">
        <v>125</v>
      </c>
      <c r="D39" s="7"/>
      <c r="E39" s="62">
        <f t="shared" si="0"/>
        <v>104.16666666666667</v>
      </c>
    </row>
    <row r="40" spans="1:5" ht="13.5" customHeight="1">
      <c r="A40" s="47" t="s">
        <v>12</v>
      </c>
      <c r="B40" s="22"/>
      <c r="C40" s="32" t="s">
        <v>13</v>
      </c>
      <c r="D40" s="22"/>
      <c r="E40" s="62" t="s">
        <v>40</v>
      </c>
    </row>
    <row r="41" spans="1:5" ht="13.5" customHeight="1" hidden="1">
      <c r="A41" s="46" t="s">
        <v>24</v>
      </c>
      <c r="B41" s="4"/>
      <c r="C41" s="34"/>
      <c r="D41" s="4"/>
      <c r="E41" s="62">
        <f t="shared" si="0"/>
        <v>0</v>
      </c>
    </row>
    <row r="42" spans="1:5" ht="13.5" customHeight="1" hidden="1">
      <c r="A42" s="47" t="s">
        <v>4</v>
      </c>
      <c r="B42" s="22"/>
      <c r="C42" s="32" t="s">
        <v>5</v>
      </c>
      <c r="D42" s="22"/>
      <c r="E42" s="62" t="e">
        <f t="shared" si="0"/>
        <v>#VALUE!</v>
      </c>
    </row>
    <row r="43" spans="1:5" ht="13.5" customHeight="1" hidden="1">
      <c r="A43" s="48" t="s">
        <v>6</v>
      </c>
      <c r="B43" s="7"/>
      <c r="C43" s="33" t="s">
        <v>10</v>
      </c>
      <c r="D43" s="7"/>
      <c r="E43" s="62" t="e">
        <f t="shared" si="0"/>
        <v>#VALUE!</v>
      </c>
    </row>
    <row r="44" spans="1:5" ht="13.5" customHeight="1" hidden="1">
      <c r="A44" s="47" t="s">
        <v>11</v>
      </c>
      <c r="B44" s="22"/>
      <c r="C44" s="32" t="s">
        <v>10</v>
      </c>
      <c r="D44" s="22"/>
      <c r="E44" s="62" t="e">
        <f t="shared" si="0"/>
        <v>#VALUE!</v>
      </c>
    </row>
    <row r="45" spans="1:5" ht="13.5" customHeight="1" hidden="1">
      <c r="A45" s="48" t="s">
        <v>9</v>
      </c>
      <c r="B45" s="7"/>
      <c r="C45" s="33" t="s">
        <v>5</v>
      </c>
      <c r="D45" s="7"/>
      <c r="E45" s="62" t="e">
        <f t="shared" si="0"/>
        <v>#VALUE!</v>
      </c>
    </row>
    <row r="46" spans="1:5" ht="13.5" customHeight="1" hidden="1">
      <c r="A46" s="47" t="s">
        <v>14</v>
      </c>
      <c r="B46" s="22"/>
      <c r="C46" s="32" t="s">
        <v>10</v>
      </c>
      <c r="D46" s="22"/>
      <c r="E46" s="62" t="e">
        <f t="shared" si="0"/>
        <v>#VALUE!</v>
      </c>
    </row>
    <row r="47" spans="1:5" ht="13.5" customHeight="1">
      <c r="A47" s="46" t="s">
        <v>23</v>
      </c>
      <c r="B47" s="4"/>
      <c r="C47" s="34"/>
      <c r="D47" s="4"/>
      <c r="E47" s="62"/>
    </row>
    <row r="48" spans="1:5" ht="13.5" customHeight="1">
      <c r="A48" s="47" t="s">
        <v>16</v>
      </c>
      <c r="B48" s="22"/>
      <c r="C48" s="32">
        <v>75</v>
      </c>
      <c r="D48" s="22"/>
      <c r="E48" s="62">
        <f t="shared" si="0"/>
        <v>62.5</v>
      </c>
    </row>
    <row r="49" spans="1:5" ht="13.5" customHeight="1">
      <c r="A49" s="64" t="s">
        <v>15</v>
      </c>
      <c r="B49" s="7"/>
      <c r="C49" s="33">
        <v>125</v>
      </c>
      <c r="D49" s="7"/>
      <c r="E49" s="63">
        <f t="shared" si="0"/>
        <v>104.16666666666667</v>
      </c>
    </row>
    <row r="50" spans="1:5" s="49" customFormat="1" ht="12.75">
      <c r="A50" s="51"/>
      <c r="B50" s="52"/>
      <c r="C50" s="53"/>
      <c r="D50" s="52"/>
      <c r="E50" s="54"/>
    </row>
    <row r="51" spans="1:5" s="49" customFormat="1" ht="12.75" hidden="1">
      <c r="A51" s="55" t="s">
        <v>26</v>
      </c>
      <c r="B51" s="56"/>
      <c r="C51" s="57"/>
      <c r="D51" s="52"/>
      <c r="E51" s="54"/>
    </row>
    <row r="52" spans="1:5" s="49" customFormat="1" ht="12.75" hidden="1">
      <c r="A52" s="58" t="s">
        <v>22</v>
      </c>
      <c r="E52" s="54"/>
    </row>
    <row r="53" spans="1:5" s="49" customFormat="1" ht="12.75" hidden="1">
      <c r="A53" s="59" t="s">
        <v>20</v>
      </c>
      <c r="E53" s="54"/>
    </row>
    <row r="54" s="49" customFormat="1" ht="12.75">
      <c r="E54" s="54"/>
    </row>
    <row r="55" s="49" customFormat="1" ht="12.75">
      <c r="E55" s="54"/>
    </row>
    <row r="56" s="49" customFormat="1" ht="12.75">
      <c r="E56" s="54"/>
    </row>
    <row r="57" s="49" customFormat="1" ht="12.75">
      <c r="E57" s="54"/>
    </row>
    <row r="58" s="49" customFormat="1" ht="12.75">
      <c r="E58" s="54"/>
    </row>
    <row r="59" s="49" customFormat="1" ht="12.75">
      <c r="E59" s="54"/>
    </row>
    <row r="60" s="49" customFormat="1" ht="12.75">
      <c r="E60" s="54"/>
    </row>
    <row r="61" s="49" customFormat="1" ht="12.75">
      <c r="E61" s="54"/>
    </row>
    <row r="62" s="49" customFormat="1" ht="12.75">
      <c r="E62" s="54"/>
    </row>
    <row r="63" s="49" customFormat="1" ht="12.75">
      <c r="E63" s="54"/>
    </row>
    <row r="64" s="49" customFormat="1" ht="12.75">
      <c r="E64" s="54"/>
    </row>
    <row r="65" s="49" customFormat="1" ht="12.75">
      <c r="E65" s="54"/>
    </row>
    <row r="66" s="49" customFormat="1" ht="12.75">
      <c r="E66" s="54"/>
    </row>
    <row r="67" s="49" customFormat="1" ht="12.75">
      <c r="E67" s="54"/>
    </row>
    <row r="68" s="49" customFormat="1" ht="12.75">
      <c r="E68" s="54"/>
    </row>
    <row r="69" s="49" customFormat="1" ht="12.75">
      <c r="E69" s="54"/>
    </row>
    <row r="70" s="49" customFormat="1" ht="12.75">
      <c r="E70" s="54"/>
    </row>
    <row r="71" s="49" customFormat="1" ht="12.75">
      <c r="E71" s="54"/>
    </row>
    <row r="72" s="49" customFormat="1" ht="12.75">
      <c r="E72" s="54"/>
    </row>
    <row r="73" s="49" customFormat="1" ht="12.75">
      <c r="E73" s="54"/>
    </row>
    <row r="74" s="49" customFormat="1" ht="12.75">
      <c r="E74" s="54"/>
    </row>
    <row r="75" s="49" customFormat="1" ht="12.75">
      <c r="E75" s="54"/>
    </row>
    <row r="76" s="49" customFormat="1" ht="12.75">
      <c r="E76" s="54"/>
    </row>
    <row r="77" s="49" customFormat="1" ht="12.75">
      <c r="E77" s="54"/>
    </row>
    <row r="78" s="49" customFormat="1" ht="12.75">
      <c r="E78" s="54"/>
    </row>
    <row r="79" s="49" customFormat="1" ht="12.75">
      <c r="E79" s="54"/>
    </row>
    <row r="80" s="49" customFormat="1" ht="12.75">
      <c r="E80" s="54"/>
    </row>
    <row r="81" s="49" customFormat="1" ht="12.75">
      <c r="E81" s="54"/>
    </row>
    <row r="82" s="49" customFormat="1" ht="12.75">
      <c r="E82" s="54"/>
    </row>
    <row r="83" s="49" customFormat="1" ht="12.75">
      <c r="E83" s="54"/>
    </row>
    <row r="84" s="49" customFormat="1" ht="12.75">
      <c r="E84" s="54"/>
    </row>
    <row r="85" s="49" customFormat="1" ht="12.75">
      <c r="E85" s="54"/>
    </row>
    <row r="86" s="49" customFormat="1" ht="12.75">
      <c r="E86" s="54"/>
    </row>
    <row r="87" s="49" customFormat="1" ht="12.75">
      <c r="E87" s="54"/>
    </row>
    <row r="88" s="49" customFormat="1" ht="12.75">
      <c r="E88" s="54"/>
    </row>
    <row r="89" s="49" customFormat="1" ht="12.75">
      <c r="E89" s="54"/>
    </row>
    <row r="90" s="49" customFormat="1" ht="12.75">
      <c r="E90" s="54"/>
    </row>
    <row r="91" s="49" customFormat="1" ht="12.75">
      <c r="E91" s="54"/>
    </row>
    <row r="92" s="49" customFormat="1" ht="12.75">
      <c r="E92" s="54"/>
    </row>
    <row r="93" s="49" customFormat="1" ht="12.75">
      <c r="E93" s="54"/>
    </row>
    <row r="94" s="49" customFormat="1" ht="12.75">
      <c r="E94" s="54"/>
    </row>
    <row r="95" s="49" customFormat="1" ht="12.75">
      <c r="E95" s="54"/>
    </row>
    <row r="96" s="49" customFormat="1" ht="12.75">
      <c r="E96" s="54"/>
    </row>
    <row r="97" s="49" customFormat="1" ht="12.75">
      <c r="E97" s="54"/>
    </row>
    <row r="98" s="49" customFormat="1" ht="12.75">
      <c r="E98" s="54"/>
    </row>
    <row r="99" s="49" customFormat="1" ht="12.75">
      <c r="E99" s="54"/>
    </row>
    <row r="100" s="49" customFormat="1" ht="12.75">
      <c r="E100" s="54"/>
    </row>
    <row r="101" s="49" customFormat="1" ht="12.75">
      <c r="E101" s="54"/>
    </row>
    <row r="102" s="49" customFormat="1" ht="12.75">
      <c r="E102" s="54"/>
    </row>
    <row r="103" s="49" customFormat="1" ht="12.75">
      <c r="E103" s="54"/>
    </row>
    <row r="104" s="49" customFormat="1" ht="12.75">
      <c r="E104" s="54"/>
    </row>
    <row r="105" s="49" customFormat="1" ht="12.75">
      <c r="E105" s="54"/>
    </row>
    <row r="106" s="49" customFormat="1" ht="12.75">
      <c r="E106" s="54"/>
    </row>
    <row r="107" s="49" customFormat="1" ht="12.75">
      <c r="E107" s="54"/>
    </row>
    <row r="108" s="49" customFormat="1" ht="12.75">
      <c r="E108" s="54"/>
    </row>
    <row r="109" s="49" customFormat="1" ht="12.75">
      <c r="E109" s="54"/>
    </row>
    <row r="110" s="49" customFormat="1" ht="12.75">
      <c r="E110" s="54"/>
    </row>
    <row r="111" s="49" customFormat="1" ht="12.75">
      <c r="E111" s="54"/>
    </row>
    <row r="112" s="49" customFormat="1" ht="12.75">
      <c r="E112" s="54"/>
    </row>
    <row r="113" s="49" customFormat="1" ht="12.75">
      <c r="E113" s="54"/>
    </row>
    <row r="114" s="49" customFormat="1" ht="12.75">
      <c r="E114" s="54"/>
    </row>
    <row r="115" s="49" customFormat="1" ht="12.75">
      <c r="E115" s="54"/>
    </row>
    <row r="116" s="49" customFormat="1" ht="12.75">
      <c r="E116" s="54"/>
    </row>
    <row r="117" s="49" customFormat="1" ht="12.75">
      <c r="E117" s="54"/>
    </row>
    <row r="118" s="49" customFormat="1" ht="12.75">
      <c r="E118" s="54"/>
    </row>
    <row r="119" s="49" customFormat="1" ht="12.75">
      <c r="E119" s="54"/>
    </row>
    <row r="120" s="49" customFormat="1" ht="12.75">
      <c r="E120" s="54"/>
    </row>
    <row r="121" s="49" customFormat="1" ht="12.75">
      <c r="E121" s="54"/>
    </row>
    <row r="122" s="49" customFormat="1" ht="12.75">
      <c r="E122" s="54"/>
    </row>
    <row r="123" s="49" customFormat="1" ht="12.75">
      <c r="E123" s="54"/>
    </row>
    <row r="124" s="49" customFormat="1" ht="12.75">
      <c r="E124" s="54"/>
    </row>
    <row r="125" s="49" customFormat="1" ht="12.75">
      <c r="E125" s="54"/>
    </row>
    <row r="126" s="49" customFormat="1" ht="12.75">
      <c r="E126" s="54"/>
    </row>
    <row r="127" s="49" customFormat="1" ht="12.75">
      <c r="E127" s="54"/>
    </row>
    <row r="128" s="49" customFormat="1" ht="12.75">
      <c r="E128" s="54"/>
    </row>
    <row r="129" s="49" customFormat="1" ht="12.75">
      <c r="E129" s="54"/>
    </row>
    <row r="130" s="49" customFormat="1" ht="12.75">
      <c r="E130" s="54"/>
    </row>
    <row r="131" s="49" customFormat="1" ht="12.75">
      <c r="E131" s="54"/>
    </row>
    <row r="132" s="49" customFormat="1" ht="12.75">
      <c r="E132" s="54"/>
    </row>
    <row r="133" s="49" customFormat="1" ht="12.75">
      <c r="E133" s="54"/>
    </row>
    <row r="134" s="49" customFormat="1" ht="12.75">
      <c r="E134" s="54"/>
    </row>
    <row r="135" s="49" customFormat="1" ht="12.75">
      <c r="E135" s="54"/>
    </row>
    <row r="136" s="49" customFormat="1" ht="12.75">
      <c r="E136" s="54"/>
    </row>
    <row r="137" s="49" customFormat="1" ht="12.75">
      <c r="E137" s="54"/>
    </row>
    <row r="138" s="49" customFormat="1" ht="12.75">
      <c r="E138" s="54"/>
    </row>
    <row r="139" s="49" customFormat="1" ht="12.75">
      <c r="E139" s="54"/>
    </row>
    <row r="140" s="49" customFormat="1" ht="12.75">
      <c r="E140" s="54"/>
    </row>
    <row r="141" s="49" customFormat="1" ht="12.75">
      <c r="E141" s="54"/>
    </row>
    <row r="142" s="49" customFormat="1" ht="12.75">
      <c r="E142" s="54"/>
    </row>
    <row r="143" s="49" customFormat="1" ht="12.75">
      <c r="E143" s="54"/>
    </row>
    <row r="144" s="49" customFormat="1" ht="12.75">
      <c r="E144" s="54"/>
    </row>
    <row r="145" s="49" customFormat="1" ht="12.75">
      <c r="E145" s="54"/>
    </row>
  </sheetData>
  <sheetProtection password="E521" sheet="1"/>
  <mergeCells count="6">
    <mergeCell ref="A1:C1"/>
    <mergeCell ref="B9:B10"/>
    <mergeCell ref="C9:C10"/>
    <mergeCell ref="C19:C20"/>
    <mergeCell ref="B19:B20"/>
    <mergeCell ref="C31:C32"/>
  </mergeCells>
  <printOptions horizontalCentered="1" verticalCentered="1"/>
  <pageMargins left="0.5" right="0.5" top="0.25" bottom="0.25" header="0.5" footer="0.5"/>
  <pageSetup horizontalDpi="600" verticalDpi="600" orientation="portrait" scale="71" r:id="rId2"/>
  <colBreaks count="1" manualBreakCount="1">
    <brk id="4" max="5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Vorsteiner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</dc:creator>
  <cp:keywords/>
  <dc:description/>
  <cp:lastModifiedBy>ROY</cp:lastModifiedBy>
  <cp:lastPrinted>2013-11-01T10:18:44Z</cp:lastPrinted>
  <dcterms:created xsi:type="dcterms:W3CDTF">2011-08-30T00:49:15Z</dcterms:created>
  <dcterms:modified xsi:type="dcterms:W3CDTF">2015-06-08T17:10:05Z</dcterms:modified>
  <cp:category/>
  <cp:version/>
  <cp:contentType/>
  <cp:contentStatus/>
</cp:coreProperties>
</file>