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CREST AUTOMOTIVE\PRICE AND OTHER  LISTS R2\NITRON\"/>
    </mc:Choice>
  </mc:AlternateContent>
  <workbookProtection workbookPassword="E521" lockStructure="1"/>
  <bookViews>
    <workbookView xWindow="0" yWindow="0" windowWidth="7476" windowHeight="2952"/>
  </bookViews>
  <sheets>
    <sheet name="NTR R1 - NTR R3 Applications" sheetId="1" r:id="rId1"/>
  </sheets>
  <definedNames>
    <definedName name="Excel_BuiltIn__FilterDatabase">'NTR R1 - NTR R3 Applications'!#REF!</definedName>
    <definedName name="_xlnm.Print_Titles" localSheetId="0">'NTR R1 - NTR R3 Applications'!$6:$7</definedName>
  </definedNames>
  <calcPr calcId="152511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<sst xmlns="http://schemas.openxmlformats.org/spreadsheetml/2006/main" count="195" uniqueCount="113">
  <si>
    <t>Model</t>
  </si>
  <si>
    <t>Year</t>
  </si>
  <si>
    <t>Style</t>
  </si>
  <si>
    <t>010R1</t>
  </si>
  <si>
    <t>H</t>
  </si>
  <si>
    <t>06-</t>
  </si>
  <si>
    <t>011R1</t>
  </si>
  <si>
    <t>011R3</t>
  </si>
  <si>
    <t>PB</t>
  </si>
  <si>
    <t>010R3</t>
  </si>
  <si>
    <t>013R1</t>
  </si>
  <si>
    <t>013R3</t>
  </si>
  <si>
    <t>012R1</t>
  </si>
  <si>
    <t>012R3</t>
  </si>
  <si>
    <t>014R3</t>
  </si>
  <si>
    <t>BMW</t>
  </si>
  <si>
    <t>E36 non M3</t>
  </si>
  <si>
    <t>92-98</t>
  </si>
  <si>
    <t>NTCBM</t>
  </si>
  <si>
    <t>019R1</t>
  </si>
  <si>
    <t>019R3</t>
  </si>
  <si>
    <t>E36 M3</t>
  </si>
  <si>
    <t>015R1</t>
  </si>
  <si>
    <t>015R3</t>
  </si>
  <si>
    <t>E46 non M3</t>
  </si>
  <si>
    <t>98-06</t>
  </si>
  <si>
    <t>E46 M3</t>
  </si>
  <si>
    <t>00-07</t>
  </si>
  <si>
    <t>E46 M3 Low Ride Height</t>
  </si>
  <si>
    <t>018R1</t>
  </si>
  <si>
    <t>018R3</t>
  </si>
  <si>
    <t>E46 M3 CSL</t>
  </si>
  <si>
    <t>03-04</t>
  </si>
  <si>
    <t>E46 M3 CSL Low Ride Height</t>
  </si>
  <si>
    <t>03-05</t>
  </si>
  <si>
    <t>016R1</t>
  </si>
  <si>
    <t>016R3</t>
  </si>
  <si>
    <t>E90/E92 M3</t>
  </si>
  <si>
    <t>07-</t>
  </si>
  <si>
    <t>014R1</t>
  </si>
  <si>
    <t>E36/8 Z3 M</t>
  </si>
  <si>
    <t>99-02</t>
  </si>
  <si>
    <t>017R1</t>
  </si>
  <si>
    <t>017R3</t>
  </si>
  <si>
    <t>E86 Z4 M</t>
  </si>
  <si>
    <t>020R1</t>
  </si>
  <si>
    <t>020R3</t>
  </si>
  <si>
    <r>
      <t>Style Key:</t>
    </r>
    <r>
      <rPr>
        <i/>
        <sz val="10"/>
        <color indexed="8"/>
        <rFont val="Arial"/>
        <family val="2"/>
      </rPr>
      <t xml:space="preserve">    </t>
    </r>
    <r>
      <rPr>
        <b/>
        <i/>
        <sz val="10"/>
        <color indexed="8"/>
        <rFont val="Arial"/>
        <family val="2"/>
      </rPr>
      <t xml:space="preserve">H </t>
    </r>
    <r>
      <rPr>
        <i/>
        <sz val="10"/>
        <color indexed="8"/>
        <rFont val="Arial"/>
        <family val="2"/>
      </rPr>
      <t xml:space="preserve">- 'Hose canister style'        </t>
    </r>
    <r>
      <rPr>
        <b/>
        <i/>
        <sz val="10"/>
        <color indexed="8"/>
        <rFont val="Arial"/>
        <family val="2"/>
      </rPr>
      <t>PB</t>
    </r>
    <r>
      <rPr>
        <i/>
        <sz val="10"/>
        <color indexed="8"/>
        <rFont val="Arial"/>
        <family val="2"/>
      </rPr>
      <t xml:space="preserve"> - 'Piggyback canister style'</t>
    </r>
  </si>
  <si>
    <t>E90/92 Non M3</t>
  </si>
  <si>
    <t>021R1</t>
  </si>
  <si>
    <t>021R3</t>
  </si>
  <si>
    <t>023R1</t>
  </si>
  <si>
    <t>024R1</t>
  </si>
  <si>
    <t>022R1</t>
  </si>
  <si>
    <t>024R3</t>
  </si>
  <si>
    <t>023R3</t>
  </si>
  <si>
    <t>022R3</t>
  </si>
  <si>
    <t>82-92</t>
  </si>
  <si>
    <t>86-89</t>
  </si>
  <si>
    <t>16-</t>
  </si>
  <si>
    <t>F82 M4</t>
  </si>
  <si>
    <t>F87 M2</t>
  </si>
  <si>
    <t>F80 M3</t>
  </si>
  <si>
    <t>025R1</t>
  </si>
  <si>
    <t>025R3</t>
  </si>
  <si>
    <t>026R1</t>
  </si>
  <si>
    <t>026R3</t>
  </si>
  <si>
    <t>027R1</t>
  </si>
  <si>
    <t>027R3</t>
  </si>
  <si>
    <t>E82 1M</t>
  </si>
  <si>
    <t>E30 Non M3*</t>
  </si>
  <si>
    <t>E30 M3*</t>
  </si>
  <si>
    <t>E81/ E82/ E87 Non 1M</t>
  </si>
  <si>
    <t>NTR R3 - Track Day/Race</t>
  </si>
  <si>
    <t>021TPF</t>
  </si>
  <si>
    <t>026TPF</t>
  </si>
  <si>
    <t>019TPF</t>
  </si>
  <si>
    <t>015TPF</t>
  </si>
  <si>
    <t>017TPF</t>
  </si>
  <si>
    <t>010TPF</t>
  </si>
  <si>
    <t>011TPF</t>
  </si>
  <si>
    <t>012TPF</t>
  </si>
  <si>
    <t>020TPF</t>
  </si>
  <si>
    <t>025TPF</t>
  </si>
  <si>
    <t>013TPF</t>
  </si>
  <si>
    <t>024TPF</t>
  </si>
  <si>
    <t>014TPF</t>
  </si>
  <si>
    <t>027TPF</t>
  </si>
  <si>
    <t>022TPF</t>
  </si>
  <si>
    <t>023TPF</t>
  </si>
  <si>
    <t>Rear Part No.</t>
  </si>
  <si>
    <t>Front Part No.</t>
  </si>
  <si>
    <t>Part No.</t>
  </si>
  <si>
    <t>Price Ex.</t>
  </si>
  <si>
    <t>* Customers will be required to supply donor OE front suspension legs.</t>
  </si>
  <si>
    <t>NTR R1 - Track Day/Race</t>
  </si>
  <si>
    <t>Adjustable Top Plates - Pair</t>
  </si>
  <si>
    <t>F87 M2 Competition</t>
  </si>
  <si>
    <t>19-</t>
  </si>
  <si>
    <t>028R1</t>
  </si>
  <si>
    <t>028R3</t>
  </si>
  <si>
    <t>028TPF</t>
  </si>
  <si>
    <t>PB/H</t>
  </si>
  <si>
    <t>Price Ex- Vat .</t>
  </si>
  <si>
    <t xml:space="preserve">CREST AUTOMOTIVE TUNING: </t>
  </si>
  <si>
    <r>
      <t xml:space="preserve">Nitron Suspension Price list  </t>
    </r>
    <r>
      <rPr>
        <b/>
        <sz val="18"/>
        <color rgb="FF0070C0"/>
        <rFont val="Arial"/>
        <family val="2"/>
      </rPr>
      <t xml:space="preserve"> We will BEAT any other price </t>
    </r>
    <r>
      <rPr>
        <sz val="18"/>
        <color indexed="8"/>
        <rFont val="Arial"/>
        <family val="2"/>
      </rPr>
      <t xml:space="preserve"> </t>
    </r>
  </si>
  <si>
    <t xml:space="preserve">Crest Automotive Price INC VAT </t>
  </si>
  <si>
    <t>Crest Automotive Price INC VAT</t>
  </si>
  <si>
    <r>
      <t xml:space="preserve">Single race spring </t>
    </r>
    <r>
      <rPr>
        <b/>
        <i/>
        <sz val="10"/>
        <color indexed="8"/>
        <rFont val="Arial"/>
        <family val="2"/>
      </rPr>
      <t xml:space="preserve">£72.00 </t>
    </r>
  </si>
  <si>
    <r>
      <t xml:space="preserve">Single race helper springs </t>
    </r>
    <r>
      <rPr>
        <b/>
        <i/>
        <sz val="10"/>
        <color indexed="8"/>
        <rFont val="Arial"/>
        <family val="2"/>
      </rPr>
      <t xml:space="preserve">£72.00 </t>
    </r>
  </si>
  <si>
    <r>
      <t xml:space="preserve">Adjustable drop links  </t>
    </r>
    <r>
      <rPr>
        <b/>
        <i/>
        <sz val="10"/>
        <color indexed="8"/>
        <rFont val="Arial"/>
        <family val="2"/>
      </rPr>
      <t>£114.00</t>
    </r>
    <r>
      <rPr>
        <i/>
        <sz val="10"/>
        <color indexed="8"/>
        <rFont val="Arial"/>
        <family val="2"/>
      </rPr>
      <t xml:space="preserve"> </t>
    </r>
  </si>
  <si>
    <r>
      <t xml:space="preserve">Nitron installation kit </t>
    </r>
    <r>
      <rPr>
        <b/>
        <i/>
        <sz val="10"/>
        <color indexed="8"/>
        <rFont val="Arial"/>
        <family val="2"/>
      </rPr>
      <t xml:space="preserve">£11.00 </t>
    </r>
  </si>
  <si>
    <r>
      <t xml:space="preserve"> All kits are supplied complete, ready to fit with Nitron race springs (including helpers where required).</t>
    </r>
    <r>
      <rPr>
        <sz val="11"/>
        <color rgb="FF0070C0"/>
        <rFont val="Arial"/>
        <family val="2"/>
      </rPr>
      <t xml:space="preserve">See race spring etc prices at bottm of this price list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</si>
</sst>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\£* #,##0.00_-;&quot;-£&quot;* #,##0.00_-;_-\£* \-??_-;_-@_-"/>
  </numFmts>
  <fonts count="3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sz val="16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1"/>
      <color indexed="8"/>
      <name val="Arial"/>
      <family val="2"/>
    </font>
    <font>
      <sz val="10"/>
      <color theme="3"/>
      <name val="Arial"/>
      <family val="2"/>
    </font>
    <font>
      <b/>
      <sz val="18"/>
      <color rgb="FF0070C0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sz val="11"/>
      <color rgb="FF0070C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164" fontId="26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7" applyNumberFormat="0" applyAlignment="0" applyProtection="0"/>
    <xf numFmtId="0" fontId="14" fillId="16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17" fillId="16" borderId="0" xfId="0" applyFont="1" applyFill="1" applyBorder="1" applyAlignment="1">
      <alignment vertical="center"/>
    </xf>
    <xf numFmtId="49" fontId="17" fillId="16" borderId="0" xfId="0" applyNumberFormat="1" applyFont="1" applyFill="1" applyBorder="1" applyAlignment="1">
      <alignment vertical="center"/>
    </xf>
    <xf numFmtId="2" fontId="18" fillId="16" borderId="0" xfId="0" applyNumberFormat="1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left" vertical="center"/>
    </xf>
    <xf numFmtId="2" fontId="17" fillId="16" borderId="0" xfId="0" applyNumberFormat="1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left" vertical="center"/>
    </xf>
    <xf numFmtId="49" fontId="17" fillId="16" borderId="10" xfId="0" applyNumberFormat="1" applyFont="1" applyFill="1" applyBorder="1" applyAlignment="1">
      <alignment vertical="center"/>
    </xf>
    <xf numFmtId="0" fontId="18" fillId="16" borderId="0" xfId="0" applyFont="1" applyFill="1" applyBorder="1" applyAlignment="1">
      <alignment horizontal="left" vertical="center"/>
    </xf>
    <xf numFmtId="49" fontId="18" fillId="16" borderId="10" xfId="0" applyNumberFormat="1" applyFont="1" applyFill="1" applyBorder="1" applyAlignment="1">
      <alignment horizontal="left" vertical="center"/>
    </xf>
    <xf numFmtId="0" fontId="18" fillId="16" borderId="0" xfId="0" applyFont="1" applyFill="1" applyBorder="1" applyAlignment="1">
      <alignment horizontal="center" vertical="center" wrapText="1"/>
    </xf>
    <xf numFmtId="49" fontId="17" fillId="16" borderId="10" xfId="0" applyNumberFormat="1" applyFont="1" applyFill="1" applyBorder="1" applyAlignment="1">
      <alignment horizontal="center" vertical="center"/>
    </xf>
    <xf numFmtId="164" fontId="17" fillId="16" borderId="0" xfId="28" applyFont="1" applyFill="1" applyBorder="1" applyAlignment="1" applyProtection="1">
      <alignment horizontal="right" vertical="center"/>
    </xf>
    <xf numFmtId="164" fontId="17" fillId="16" borderId="0" xfId="28" applyFont="1" applyFill="1" applyBorder="1" applyAlignment="1" applyProtection="1">
      <alignment horizontal="left" vertical="center"/>
    </xf>
    <xf numFmtId="164" fontId="17" fillId="16" borderId="11" xfId="28" applyFont="1" applyFill="1" applyBorder="1" applyAlignment="1" applyProtection="1">
      <alignment horizontal="right" vertical="center"/>
    </xf>
    <xf numFmtId="164" fontId="17" fillId="16" borderId="0" xfId="28" applyFont="1" applyFill="1" applyBorder="1" applyAlignment="1" applyProtection="1">
      <alignment horizontal="center" vertical="center"/>
    </xf>
    <xf numFmtId="164" fontId="18" fillId="16" borderId="0" xfId="28" applyFont="1" applyFill="1" applyBorder="1" applyAlignment="1" applyProtection="1">
      <alignment horizontal="right" vertical="center"/>
    </xf>
    <xf numFmtId="0" fontId="17" fillId="5" borderId="0" xfId="0" applyFont="1" applyFill="1" applyBorder="1" applyAlignment="1">
      <alignment vertical="center"/>
    </xf>
    <xf numFmtId="49" fontId="17" fillId="5" borderId="10" xfId="0" applyNumberFormat="1" applyFont="1" applyFill="1" applyBorder="1" applyAlignment="1">
      <alignment horizontal="center" vertical="center"/>
    </xf>
    <xf numFmtId="164" fontId="17" fillId="5" borderId="11" xfId="28" applyFont="1" applyFill="1" applyBorder="1" applyAlignment="1" applyProtection="1">
      <alignment horizontal="right" vertical="center"/>
    </xf>
    <xf numFmtId="164" fontId="17" fillId="5" borderId="0" xfId="28" applyFont="1" applyFill="1" applyBorder="1" applyAlignment="1" applyProtection="1">
      <alignment horizontal="left" vertical="center"/>
    </xf>
    <xf numFmtId="164" fontId="17" fillId="5" borderId="0" xfId="28" applyFont="1" applyFill="1" applyBorder="1" applyAlignment="1" applyProtection="1">
      <alignment horizontal="right" vertical="center"/>
    </xf>
    <xf numFmtId="164" fontId="17" fillId="5" borderId="0" xfId="28" applyFont="1" applyFill="1" applyBorder="1" applyAlignment="1" applyProtection="1">
      <alignment horizontal="center" vertical="center"/>
    </xf>
    <xf numFmtId="0" fontId="17" fillId="16" borderId="0" xfId="0" applyFont="1" applyFill="1" applyBorder="1" applyAlignment="1">
      <alignment horizontal="right" vertical="center"/>
    </xf>
    <xf numFmtId="0" fontId="20" fillId="18" borderId="0" xfId="0" applyFont="1" applyFill="1" applyBorder="1" applyAlignment="1">
      <alignment vertical="center"/>
    </xf>
    <xf numFmtId="164" fontId="17" fillId="16" borderId="0" xfId="28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22" fillId="16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7" fillId="16" borderId="0" xfId="0" applyFont="1" applyFill="1" applyBorder="1" applyAlignment="1">
      <alignment vertical="center"/>
    </xf>
    <xf numFmtId="0" fontId="17" fillId="19" borderId="0" xfId="0" applyFont="1" applyFill="1" applyBorder="1" applyAlignment="1">
      <alignment vertical="center"/>
    </xf>
    <xf numFmtId="0" fontId="28" fillId="18" borderId="0" xfId="0" applyFont="1" applyFill="1" applyBorder="1" applyAlignment="1">
      <alignment vertical="center"/>
    </xf>
    <xf numFmtId="49" fontId="28" fillId="18" borderId="0" xfId="0" applyNumberFormat="1" applyFont="1" applyFill="1" applyBorder="1" applyAlignment="1">
      <alignment horizontal="center" vertical="center"/>
    </xf>
    <xf numFmtId="164" fontId="28" fillId="18" borderId="0" xfId="28" applyFont="1" applyFill="1" applyBorder="1" applyAlignment="1" applyProtection="1">
      <alignment horizontal="right" vertical="center"/>
    </xf>
    <xf numFmtId="164" fontId="28" fillId="18" borderId="0" xfId="28" applyFont="1" applyFill="1" applyBorder="1" applyAlignment="1" applyProtection="1">
      <alignment horizontal="left" vertical="center"/>
    </xf>
    <xf numFmtId="164" fontId="29" fillId="18" borderId="0" xfId="28" applyFont="1" applyFill="1" applyBorder="1" applyAlignment="1" applyProtection="1">
      <alignment horizontal="right" vertical="center"/>
    </xf>
    <xf numFmtId="164" fontId="28" fillId="18" borderId="0" xfId="28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9" fillId="16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17" fillId="20" borderId="0" xfId="0" applyFont="1" applyFill="1" applyBorder="1" applyAlignment="1">
      <alignment vertical="center"/>
    </xf>
    <xf numFmtId="0" fontId="17" fillId="21" borderId="0" xfId="0" applyFont="1" applyFill="1" applyBorder="1" applyAlignment="1">
      <alignment vertical="center"/>
    </xf>
    <xf numFmtId="2" fontId="18" fillId="20" borderId="0" xfId="0" applyNumberFormat="1" applyFont="1" applyFill="1" applyBorder="1" applyAlignment="1">
      <alignment horizontal="center" vertical="center"/>
    </xf>
    <xf numFmtId="0" fontId="17" fillId="20" borderId="0" xfId="0" applyFont="1" applyFill="1" applyBorder="1" applyAlignment="1">
      <alignment horizontal="left" vertical="center"/>
    </xf>
    <xf numFmtId="2" fontId="17" fillId="20" borderId="0" xfId="0" applyNumberFormat="1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left" vertical="center"/>
    </xf>
    <xf numFmtId="0" fontId="17" fillId="21" borderId="0" xfId="0" applyFont="1" applyFill="1" applyBorder="1" applyAlignment="1">
      <alignment horizontal="left" vertical="center"/>
    </xf>
    <xf numFmtId="0" fontId="20" fillId="21" borderId="0" xfId="0" applyFont="1" applyFill="1" applyBorder="1" applyAlignment="1">
      <alignment vertical="center"/>
    </xf>
    <xf numFmtId="164" fontId="17" fillId="16" borderId="13" xfId="28" applyFont="1" applyFill="1" applyBorder="1" applyAlignment="1" applyProtection="1">
      <alignment horizontal="center" vertical="center"/>
    </xf>
    <xf numFmtId="164" fontId="17" fillId="5" borderId="13" xfId="28" applyFont="1" applyFill="1" applyBorder="1" applyAlignment="1" applyProtection="1">
      <alignment horizontal="center" vertical="center"/>
    </xf>
    <xf numFmtId="0" fontId="29" fillId="20" borderId="0" xfId="0" applyFont="1" applyFill="1" applyBorder="1" applyAlignment="1">
      <alignment vertical="center"/>
    </xf>
    <xf numFmtId="0" fontId="23" fillId="21" borderId="0" xfId="0" applyFont="1" applyFill="1" applyBorder="1" applyAlignment="1">
      <alignment horizontal="center" vertical="center"/>
    </xf>
    <xf numFmtId="0" fontId="25" fillId="21" borderId="0" xfId="0" applyFont="1" applyFill="1" applyBorder="1" applyAlignment="1">
      <alignment vertical="center"/>
    </xf>
    <xf numFmtId="49" fontId="19" fillId="20" borderId="0" xfId="0" applyNumberFormat="1" applyFont="1" applyFill="1" applyBorder="1" applyAlignment="1">
      <alignment horizontal="left" vertical="center"/>
    </xf>
    <xf numFmtId="49" fontId="21" fillId="16" borderId="0" xfId="0" applyNumberFormat="1" applyFont="1" applyFill="1" applyBorder="1" applyAlignment="1">
      <alignment vertical="center"/>
    </xf>
    <xf numFmtId="49" fontId="17" fillId="16" borderId="0" xfId="0" applyNumberFormat="1" applyFont="1" applyFill="1" applyBorder="1" applyAlignment="1">
      <alignment horizontal="left" vertical="center"/>
    </xf>
    <xf numFmtId="0" fontId="23" fillId="21" borderId="0" xfId="0" applyFont="1" applyFill="1" applyBorder="1" applyAlignment="1">
      <alignment horizontal="left" vertical="center"/>
    </xf>
    <xf numFmtId="0" fontId="18" fillId="16" borderId="0" xfId="0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/>
    </xf>
    <xf numFmtId="0" fontId="18" fillId="16" borderId="11" xfId="0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left" vertical="center"/>
    </xf>
    <xf numFmtId="2" fontId="31" fillId="20" borderId="0" xfId="0" applyNumberFormat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vertical="center" wrapText="1"/>
    </xf>
    <xf numFmtId="0" fontId="33" fillId="16" borderId="15" xfId="0" applyFont="1" applyFill="1" applyBorder="1" applyAlignment="1">
      <alignment horizontal="center" vertical="center" wrapText="1"/>
    </xf>
    <xf numFmtId="0" fontId="33" fillId="16" borderId="14" xfId="0" applyFont="1" applyFill="1" applyBorder="1" applyAlignment="1">
      <alignment horizontal="center" vertical="center" wrapText="1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23" fillId="21" borderId="0" xfId="0" applyFont="1" applyFill="1" applyBorder="1" applyAlignment="1">
      <alignment vertical="center"/>
    </xf>
    <xf numFmtId="49" fontId="30" fillId="16" borderId="0" xfId="0" applyNumberFormat="1" applyFont="1" applyFill="1" applyBorder="1" applyAlignment="1">
      <alignment horizontal="left" vertical="center"/>
    </xf>
    <xf numFmtId="164" fontId="18" fillId="16" borderId="15" xfId="28" applyFont="1" applyFill="1" applyBorder="1" applyAlignment="1" applyProtection="1">
      <alignment horizontal="right" vertical="center"/>
    </xf>
    <xf numFmtId="164" fontId="18" fillId="16" borderId="12" xfId="28" applyFont="1" applyFill="1" applyBorder="1" applyAlignment="1" applyProtection="1">
      <alignment horizontal="right" vertical="center"/>
    </xf>
    <xf numFmtId="164" fontId="18" fillId="16" borderId="14" xfId="28" applyFont="1" applyFill="1" applyBorder="1" applyAlignment="1" applyProtection="1">
      <alignment horizontal="righ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E6E6E6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99FF99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Q37"/>
  <sheetViews>
    <sheetView tabSelected="1" zoomScaleNormal="100" zoomScaleSheetLayoutView="85" workbookViewId="0">
      <selection activeCell="U15" sqref="U15"/>
    </sheetView>
  </sheetViews>
  <sheetFormatPr defaultColWidth="9.109375" defaultRowHeight="13.2" x14ac:dyDescent="0.25"/>
  <cols>
    <col min="1" max="1" width="3.33203125" style="1" customWidth="1"/>
    <col min="2" max="2" width="48.44140625" style="1" customWidth="1"/>
    <col min="3" max="3" width="7.109375" style="2" customWidth="1"/>
    <col min="4" max="4" width="13.6640625" style="3" customWidth="1"/>
    <col min="5" max="5" width="10.109375" style="4" customWidth="1"/>
    <col min="6" max="6" width="15.77734375" style="5" hidden="1" customWidth="1"/>
    <col min="7" max="7" width="14" style="5" customWidth="1"/>
    <col min="8" max="8" width="8.6640625" style="3" customWidth="1"/>
    <col min="9" max="9" width="9.109375" style="6" customWidth="1"/>
    <col min="10" max="10" width="11" style="6" customWidth="1"/>
    <col min="11" max="11" width="10.5546875" style="5" hidden="1" customWidth="1"/>
    <col min="12" max="12" width="16.6640625" style="5" customWidth="1"/>
    <col min="13" max="13" width="8.44140625" style="3" hidden="1" customWidth="1"/>
    <col min="14" max="14" width="8.33203125" style="4" hidden="1" customWidth="1"/>
    <col min="15" max="15" width="9.109375" style="6" hidden="1" customWidth="1"/>
    <col min="16" max="17" width="8.33203125" style="5" hidden="1" customWidth="1"/>
    <col min="18" max="18" width="11.109375" style="5" hidden="1" customWidth="1"/>
    <col min="19" max="19" width="6.33203125" style="42" customWidth="1"/>
    <col min="20" max="20" width="9.109375" style="42"/>
    <col min="21" max="21" width="7.6640625" style="42" customWidth="1"/>
    <col min="22" max="22" width="5.6640625" style="42" customWidth="1"/>
    <col min="23" max="23" width="7.6640625" style="42" customWidth="1"/>
    <col min="24" max="24" width="5.6640625" style="42" customWidth="1"/>
    <col min="25" max="25" width="7.6640625" style="42" customWidth="1"/>
    <col min="26" max="26" width="5.6640625" style="42" customWidth="1"/>
    <col min="27" max="27" width="6.5546875" style="42" customWidth="1"/>
    <col min="28" max="28" width="9.109375" style="42"/>
    <col min="29" max="29" width="7.6640625" style="42" customWidth="1"/>
    <col min="30" max="30" width="5.6640625" style="42" customWidth="1"/>
    <col min="31" max="31" width="7.6640625" style="42" customWidth="1"/>
    <col min="32" max="32" width="5.6640625" style="42" customWidth="1"/>
    <col min="33" max="33" width="7.6640625" style="42" customWidth="1"/>
    <col min="34" max="34" width="5.6640625" style="42" customWidth="1"/>
    <col min="35" max="35" width="6.33203125" style="42" customWidth="1"/>
    <col min="36" max="36" width="9.109375" style="42"/>
    <col min="37" max="37" width="7.6640625" style="42" customWidth="1"/>
    <col min="38" max="38" width="5.6640625" style="42" customWidth="1"/>
    <col min="39" max="39" width="7.6640625" style="42" customWidth="1"/>
    <col min="40" max="40" width="5.6640625" style="27" customWidth="1"/>
    <col min="41" max="41" width="7.6640625" style="27" customWidth="1"/>
    <col min="42" max="42" width="5.6640625" style="27" customWidth="1"/>
    <col min="43" max="43" width="6.5546875" style="27" customWidth="1"/>
    <col min="44" max="44" width="9.109375" style="27"/>
    <col min="45" max="45" width="7.6640625" style="27" customWidth="1"/>
    <col min="46" max="46" width="5.6640625" style="27" customWidth="1"/>
    <col min="47" max="47" width="7.6640625" style="27" customWidth="1"/>
    <col min="48" max="48" width="5.6640625" style="27" customWidth="1"/>
    <col min="49" max="49" width="7.6640625" style="27" customWidth="1"/>
    <col min="50" max="50" width="5.6640625" style="27" customWidth="1"/>
    <col min="51" max="51" width="6.33203125" style="27" customWidth="1"/>
    <col min="52" max="52" width="9.109375" style="27"/>
    <col min="53" max="53" width="7.6640625" style="27" customWidth="1"/>
    <col min="54" max="54" width="5.6640625" style="27" customWidth="1"/>
    <col min="55" max="55" width="7.6640625" style="27" customWidth="1"/>
    <col min="56" max="56" width="5.6640625" style="27" customWidth="1"/>
    <col min="57" max="57" width="7.6640625" style="27" customWidth="1"/>
    <col min="58" max="58" width="5.6640625" style="27" customWidth="1"/>
    <col min="59" max="59" width="6.5546875" style="27" customWidth="1"/>
    <col min="60" max="60" width="9.109375" style="27"/>
    <col min="61" max="61" width="7.6640625" style="27" customWidth="1"/>
    <col min="62" max="62" width="5.6640625" style="27" customWidth="1"/>
    <col min="63" max="63" width="7.6640625" style="27" customWidth="1"/>
    <col min="64" max="64" width="5.6640625" style="27" customWidth="1"/>
    <col min="65" max="65" width="7.6640625" style="27" customWidth="1"/>
    <col min="66" max="66" width="5.6640625" style="27" customWidth="1"/>
    <col min="67" max="67" width="6.33203125" style="27" customWidth="1"/>
    <col min="68" max="68" width="9.109375" style="27"/>
    <col min="69" max="69" width="7.6640625" style="27" customWidth="1"/>
    <col min="70" max="70" width="5.6640625" style="27" customWidth="1"/>
    <col min="71" max="71" width="7.6640625" style="27" customWidth="1"/>
    <col min="72" max="72" width="5.6640625" style="27" customWidth="1"/>
    <col min="73" max="73" width="7.6640625" style="27" customWidth="1"/>
    <col min="74" max="74" width="5.6640625" style="27" customWidth="1"/>
    <col min="75" max="75" width="6.5546875" style="27" customWidth="1"/>
    <col min="76" max="76" width="9.109375" style="27"/>
    <col min="77" max="77" width="7.6640625" style="27" customWidth="1"/>
    <col min="78" max="78" width="5.6640625" style="27" customWidth="1"/>
    <col min="79" max="79" width="7.6640625" style="27" customWidth="1"/>
    <col min="80" max="80" width="5.6640625" style="27" customWidth="1"/>
    <col min="81" max="81" width="7.6640625" style="27" customWidth="1"/>
    <col min="82" max="82" width="5.6640625" style="27" customWidth="1"/>
    <col min="83" max="83" width="6.33203125" style="27" customWidth="1"/>
    <col min="84" max="84" width="9.109375" style="27"/>
    <col min="85" max="85" width="7.6640625" style="27" customWidth="1"/>
    <col min="86" max="86" width="5.6640625" style="27" customWidth="1"/>
    <col min="87" max="87" width="7.6640625" style="27" customWidth="1"/>
    <col min="88" max="88" width="5.6640625" style="27" customWidth="1"/>
    <col min="89" max="89" width="7.6640625" style="27" customWidth="1"/>
    <col min="90" max="90" width="5.6640625" style="27" customWidth="1"/>
    <col min="91" max="91" width="6.5546875" style="27" customWidth="1"/>
    <col min="92" max="92" width="9.109375" style="27"/>
    <col min="93" max="93" width="7.6640625" style="27" customWidth="1"/>
    <col min="94" max="94" width="5.6640625" style="27" customWidth="1"/>
    <col min="95" max="95" width="7.6640625" style="27" customWidth="1"/>
    <col min="96" max="96" width="5.6640625" style="1" customWidth="1"/>
    <col min="97" max="97" width="7.6640625" style="1" customWidth="1"/>
    <col min="98" max="98" width="5.6640625" style="1" customWidth="1"/>
    <col min="99" max="99" width="6.33203125" style="1" customWidth="1"/>
    <col min="100" max="16384" width="9.109375" style="1"/>
  </cols>
  <sheetData>
    <row r="1" spans="1:95" ht="7.5" customHeight="1" x14ac:dyDescent="0.25"/>
    <row r="2" spans="1:95" ht="22.8" x14ac:dyDescent="0.25">
      <c r="B2" s="63" t="s">
        <v>104</v>
      </c>
      <c r="C2" s="54" t="s">
        <v>105</v>
      </c>
      <c r="D2" s="43"/>
      <c r="E2" s="44"/>
      <c r="F2" s="45"/>
      <c r="G2" s="62"/>
      <c r="J2" s="7"/>
      <c r="O2" s="7"/>
    </row>
    <row r="3" spans="1:95" ht="10.199999999999999" customHeight="1" x14ac:dyDescent="0.25">
      <c r="C3" s="55"/>
      <c r="J3" s="1"/>
      <c r="O3" s="1"/>
    </row>
    <row r="4" spans="1:95" ht="25.8" customHeight="1" x14ac:dyDescent="0.25">
      <c r="B4" s="69" t="s">
        <v>112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95" ht="15" customHeight="1" x14ac:dyDescent="0.25">
      <c r="C5" s="56"/>
      <c r="J5" s="4"/>
      <c r="O5" s="4"/>
    </row>
    <row r="6" spans="1:95" ht="19.5" customHeight="1" x14ac:dyDescent="0.25">
      <c r="C6" s="8"/>
      <c r="D6" s="59" t="s">
        <v>95</v>
      </c>
      <c r="E6" s="59"/>
      <c r="F6" s="58"/>
      <c r="G6" s="64" t="s">
        <v>106</v>
      </c>
      <c r="H6" s="60" t="s">
        <v>73</v>
      </c>
      <c r="I6" s="60"/>
      <c r="J6" s="60"/>
      <c r="K6" s="60"/>
      <c r="L6" s="66" t="s">
        <v>107</v>
      </c>
      <c r="M6" s="58" t="s">
        <v>96</v>
      </c>
      <c r="N6" s="58"/>
      <c r="O6" s="58"/>
      <c r="P6" s="58"/>
      <c r="Q6" s="58"/>
      <c r="R6" s="58"/>
    </row>
    <row r="7" spans="1:95" ht="33.6" customHeight="1" x14ac:dyDescent="0.25">
      <c r="B7" s="9" t="s">
        <v>0</v>
      </c>
      <c r="C7" s="10" t="s">
        <v>1</v>
      </c>
      <c r="D7" s="58" t="s">
        <v>92</v>
      </c>
      <c r="E7" s="58"/>
      <c r="F7" s="3" t="s">
        <v>103</v>
      </c>
      <c r="G7" s="65"/>
      <c r="H7" s="60" t="s">
        <v>92</v>
      </c>
      <c r="I7" s="60"/>
      <c r="J7" s="11" t="s">
        <v>2</v>
      </c>
      <c r="K7" s="3" t="s">
        <v>93</v>
      </c>
      <c r="L7" s="67"/>
      <c r="M7" s="58" t="s">
        <v>91</v>
      </c>
      <c r="N7" s="60"/>
      <c r="O7" s="11" t="s">
        <v>93</v>
      </c>
      <c r="P7" s="58" t="s">
        <v>90</v>
      </c>
      <c r="Q7" s="60"/>
      <c r="R7" s="11" t="s">
        <v>93</v>
      </c>
    </row>
    <row r="8" spans="1:95" s="18" customFormat="1" ht="24.45" customHeight="1" x14ac:dyDescent="0.25">
      <c r="A8" s="1"/>
      <c r="B8" s="32" t="s">
        <v>15</v>
      </c>
      <c r="C8" s="33"/>
      <c r="D8" s="34"/>
      <c r="E8" s="35"/>
      <c r="F8" s="36"/>
      <c r="G8" s="36"/>
      <c r="H8" s="34"/>
      <c r="I8" s="37"/>
      <c r="J8" s="37"/>
      <c r="K8" s="36"/>
      <c r="L8" s="36"/>
      <c r="M8" s="34"/>
      <c r="N8" s="35"/>
      <c r="O8" s="37"/>
      <c r="P8" s="36"/>
      <c r="Q8" s="36"/>
      <c r="R8" s="36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</row>
    <row r="9" spans="1:95" ht="24.45" customHeight="1" x14ac:dyDescent="0.25">
      <c r="B9" s="1" t="s">
        <v>70</v>
      </c>
      <c r="C9" s="12" t="s">
        <v>57</v>
      </c>
      <c r="D9" s="15" t="s">
        <v>18</v>
      </c>
      <c r="E9" s="14" t="s">
        <v>49</v>
      </c>
      <c r="F9" s="13">
        <v>2962.7000000000003</v>
      </c>
      <c r="G9" s="70">
        <f>(F9*0.9)*1.2</f>
        <v>3199.7160000000003</v>
      </c>
      <c r="H9" s="15" t="s">
        <v>18</v>
      </c>
      <c r="I9" s="16" t="s">
        <v>50</v>
      </c>
      <c r="J9" s="16" t="s">
        <v>4</v>
      </c>
      <c r="K9" s="13">
        <v>4187</v>
      </c>
      <c r="L9" s="70">
        <f>(K9*0.9)*1.2</f>
        <v>4521.96</v>
      </c>
      <c r="M9" s="15" t="s">
        <v>18</v>
      </c>
      <c r="N9" s="14" t="s">
        <v>74</v>
      </c>
      <c r="O9" s="49">
        <v>410.75</v>
      </c>
      <c r="P9" s="13"/>
      <c r="Q9" s="13"/>
      <c r="R9" s="13"/>
    </row>
    <row r="10" spans="1:95" s="18" customFormat="1" ht="24.45" customHeight="1" x14ac:dyDescent="0.25">
      <c r="A10" s="1"/>
      <c r="B10" s="18" t="s">
        <v>71</v>
      </c>
      <c r="C10" s="19" t="s">
        <v>58</v>
      </c>
      <c r="D10" s="20" t="s">
        <v>18</v>
      </c>
      <c r="E10" s="21" t="s">
        <v>65</v>
      </c>
      <c r="F10" s="22">
        <v>2962.7000000000003</v>
      </c>
      <c r="G10" s="71">
        <f t="shared" ref="G10:G27" si="0">(F10*0.9)*1.2</f>
        <v>3199.7160000000003</v>
      </c>
      <c r="H10" s="20" t="s">
        <v>18</v>
      </c>
      <c r="I10" s="23" t="s">
        <v>66</v>
      </c>
      <c r="J10" s="23" t="s">
        <v>4</v>
      </c>
      <c r="K10" s="22">
        <v>4187</v>
      </c>
      <c r="L10" s="71">
        <f t="shared" ref="L10:L27" si="1">(K10*0.9)*1.2</f>
        <v>4521.96</v>
      </c>
      <c r="M10" s="20" t="s">
        <v>18</v>
      </c>
      <c r="N10" s="21" t="s">
        <v>75</v>
      </c>
      <c r="O10" s="50">
        <v>410.75</v>
      </c>
      <c r="P10" s="22"/>
      <c r="Q10" s="22"/>
      <c r="R10" s="2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</row>
    <row r="11" spans="1:95" s="18" customFormat="1" ht="24.45" customHeight="1" x14ac:dyDescent="0.25">
      <c r="A11" s="1"/>
      <c r="B11" s="1" t="s">
        <v>16</v>
      </c>
      <c r="C11" s="12" t="s">
        <v>17</v>
      </c>
      <c r="D11" s="15" t="s">
        <v>18</v>
      </c>
      <c r="E11" s="14" t="s">
        <v>19</v>
      </c>
      <c r="F11" s="13">
        <v>2597</v>
      </c>
      <c r="G11" s="71">
        <f t="shared" si="0"/>
        <v>2804.76</v>
      </c>
      <c r="H11" s="15" t="s">
        <v>18</v>
      </c>
      <c r="I11" s="16" t="s">
        <v>20</v>
      </c>
      <c r="J11" s="16" t="s">
        <v>4</v>
      </c>
      <c r="K11" s="13">
        <v>3842.5</v>
      </c>
      <c r="L11" s="71">
        <f t="shared" si="1"/>
        <v>4149.8999999999996</v>
      </c>
      <c r="M11" s="15" t="s">
        <v>18</v>
      </c>
      <c r="N11" s="14" t="s">
        <v>76</v>
      </c>
      <c r="O11" s="49">
        <v>333.84699999999998</v>
      </c>
      <c r="P11" s="13"/>
      <c r="Q11" s="13"/>
      <c r="R11" s="13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</row>
    <row r="12" spans="1:95" ht="24.45" customHeight="1" x14ac:dyDescent="0.25">
      <c r="B12" s="18" t="s">
        <v>21</v>
      </c>
      <c r="C12" s="19" t="s">
        <v>17</v>
      </c>
      <c r="D12" s="20" t="s">
        <v>18</v>
      </c>
      <c r="E12" s="21" t="s">
        <v>22</v>
      </c>
      <c r="F12" s="22">
        <v>2597</v>
      </c>
      <c r="G12" s="71">
        <f t="shared" si="0"/>
        <v>2804.76</v>
      </c>
      <c r="H12" s="20" t="s">
        <v>18</v>
      </c>
      <c r="I12" s="23" t="s">
        <v>23</v>
      </c>
      <c r="J12" s="23" t="s">
        <v>4</v>
      </c>
      <c r="K12" s="22">
        <v>3842.5</v>
      </c>
      <c r="L12" s="71">
        <f t="shared" si="1"/>
        <v>4149.8999999999996</v>
      </c>
      <c r="M12" s="20" t="s">
        <v>18</v>
      </c>
      <c r="N12" s="21" t="s">
        <v>77</v>
      </c>
      <c r="O12" s="50">
        <v>333.84699999999998</v>
      </c>
      <c r="P12" s="22"/>
      <c r="Q12" s="22"/>
      <c r="R12" s="22"/>
    </row>
    <row r="13" spans="1:95" ht="24.45" customHeight="1" x14ac:dyDescent="0.25">
      <c r="B13" s="1" t="s">
        <v>40</v>
      </c>
      <c r="C13" s="12" t="s">
        <v>41</v>
      </c>
      <c r="D13" s="15" t="s">
        <v>18</v>
      </c>
      <c r="E13" s="14" t="s">
        <v>42</v>
      </c>
      <c r="F13" s="13">
        <v>2623.5</v>
      </c>
      <c r="G13" s="71">
        <f t="shared" si="0"/>
        <v>2833.38</v>
      </c>
      <c r="H13" s="15" t="s">
        <v>18</v>
      </c>
      <c r="I13" s="16" t="s">
        <v>43</v>
      </c>
      <c r="J13" s="16" t="s">
        <v>4</v>
      </c>
      <c r="K13" s="13">
        <v>3842.5</v>
      </c>
      <c r="L13" s="71">
        <f t="shared" si="1"/>
        <v>4149.8999999999996</v>
      </c>
      <c r="M13" s="15" t="s">
        <v>18</v>
      </c>
      <c r="N13" s="14" t="s">
        <v>78</v>
      </c>
      <c r="O13" s="49">
        <v>333.84699999999998</v>
      </c>
      <c r="P13" s="13"/>
      <c r="Q13" s="13"/>
      <c r="R13" s="13"/>
    </row>
    <row r="14" spans="1:95" ht="24.45" customHeight="1" x14ac:dyDescent="0.25">
      <c r="B14" s="18" t="s">
        <v>24</v>
      </c>
      <c r="C14" s="19" t="s">
        <v>25</v>
      </c>
      <c r="D14" s="20" t="s">
        <v>18</v>
      </c>
      <c r="E14" s="21" t="s">
        <v>3</v>
      </c>
      <c r="F14" s="22">
        <v>2517.5</v>
      </c>
      <c r="G14" s="71">
        <f t="shared" si="0"/>
        <v>2718.9</v>
      </c>
      <c r="H14" s="20" t="s">
        <v>18</v>
      </c>
      <c r="I14" s="23" t="s">
        <v>9</v>
      </c>
      <c r="J14" s="23" t="s">
        <v>4</v>
      </c>
      <c r="K14" s="22">
        <v>3736.5</v>
      </c>
      <c r="L14" s="71">
        <f t="shared" si="1"/>
        <v>4035.4199999999996</v>
      </c>
      <c r="M14" s="20" t="s">
        <v>18</v>
      </c>
      <c r="N14" s="21" t="s">
        <v>79</v>
      </c>
      <c r="O14" s="50">
        <v>333.84699999999998</v>
      </c>
      <c r="P14" s="22"/>
      <c r="Q14" s="22"/>
      <c r="R14" s="22"/>
    </row>
    <row r="15" spans="1:95" s="25" customFormat="1" ht="24" customHeight="1" x14ac:dyDescent="0.25">
      <c r="A15" s="1"/>
      <c r="B15" s="1" t="s">
        <v>26</v>
      </c>
      <c r="C15" s="12" t="s">
        <v>27</v>
      </c>
      <c r="D15" s="15" t="s">
        <v>18</v>
      </c>
      <c r="E15" s="14" t="s">
        <v>6</v>
      </c>
      <c r="F15" s="13">
        <v>2517.5</v>
      </c>
      <c r="G15" s="71">
        <f t="shared" si="0"/>
        <v>2718.9</v>
      </c>
      <c r="H15" s="15" t="s">
        <v>18</v>
      </c>
      <c r="I15" s="16" t="s">
        <v>7</v>
      </c>
      <c r="J15" s="16" t="s">
        <v>4</v>
      </c>
      <c r="K15" s="13">
        <v>3736.5</v>
      </c>
      <c r="L15" s="71">
        <f t="shared" si="1"/>
        <v>4035.4199999999996</v>
      </c>
      <c r="M15" s="15" t="s">
        <v>18</v>
      </c>
      <c r="N15" s="14" t="s">
        <v>80</v>
      </c>
      <c r="O15" s="49">
        <v>333.84699999999998</v>
      </c>
      <c r="P15" s="13"/>
      <c r="Q15" s="13"/>
      <c r="R15" s="13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</row>
    <row r="16" spans="1:95" s="25" customFormat="1" ht="24.45" customHeight="1" x14ac:dyDescent="0.25">
      <c r="A16" s="1"/>
      <c r="B16" s="18" t="s">
        <v>28</v>
      </c>
      <c r="C16" s="19" t="s">
        <v>27</v>
      </c>
      <c r="D16" s="20" t="s">
        <v>18</v>
      </c>
      <c r="E16" s="21" t="s">
        <v>29</v>
      </c>
      <c r="F16" s="22">
        <v>2517.5</v>
      </c>
      <c r="G16" s="71">
        <f t="shared" si="0"/>
        <v>2718.9</v>
      </c>
      <c r="H16" s="20" t="s">
        <v>18</v>
      </c>
      <c r="I16" s="23" t="s">
        <v>30</v>
      </c>
      <c r="J16" s="23" t="s">
        <v>4</v>
      </c>
      <c r="K16" s="22">
        <v>3736.5</v>
      </c>
      <c r="L16" s="71">
        <f t="shared" si="1"/>
        <v>4035.4199999999996</v>
      </c>
      <c r="M16" s="20" t="s">
        <v>18</v>
      </c>
      <c r="N16" s="21" t="s">
        <v>80</v>
      </c>
      <c r="O16" s="50">
        <v>333.84699999999998</v>
      </c>
      <c r="P16" s="22"/>
      <c r="Q16" s="22"/>
      <c r="R16" s="22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</row>
    <row r="17" spans="1:95" s="25" customFormat="1" ht="24.45" customHeight="1" x14ac:dyDescent="0.25">
      <c r="A17" s="1"/>
      <c r="B17" s="1" t="s">
        <v>31</v>
      </c>
      <c r="C17" s="12" t="s">
        <v>32</v>
      </c>
      <c r="D17" s="15" t="s">
        <v>18</v>
      </c>
      <c r="E17" s="14" t="s">
        <v>12</v>
      </c>
      <c r="F17" s="13">
        <v>2517.5</v>
      </c>
      <c r="G17" s="71">
        <f t="shared" si="0"/>
        <v>2718.9</v>
      </c>
      <c r="H17" s="15" t="s">
        <v>18</v>
      </c>
      <c r="I17" s="16" t="s">
        <v>13</v>
      </c>
      <c r="J17" s="16" t="s">
        <v>4</v>
      </c>
      <c r="K17" s="13">
        <v>3736.5</v>
      </c>
      <c r="L17" s="71">
        <f t="shared" si="1"/>
        <v>4035.4199999999996</v>
      </c>
      <c r="M17" s="15" t="s">
        <v>18</v>
      </c>
      <c r="N17" s="14" t="s">
        <v>81</v>
      </c>
      <c r="O17" s="49">
        <v>333.84699999999998</v>
      </c>
      <c r="P17" s="13"/>
      <c r="Q17" s="13"/>
      <c r="R17" s="13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</row>
    <row r="18" spans="1:95" ht="24.45" customHeight="1" x14ac:dyDescent="0.25">
      <c r="B18" s="18" t="s">
        <v>33</v>
      </c>
      <c r="C18" s="19" t="s">
        <v>34</v>
      </c>
      <c r="D18" s="20" t="s">
        <v>18</v>
      </c>
      <c r="E18" s="21" t="s">
        <v>35</v>
      </c>
      <c r="F18" s="22">
        <v>2517.5</v>
      </c>
      <c r="G18" s="71">
        <f t="shared" si="0"/>
        <v>2718.9</v>
      </c>
      <c r="H18" s="20" t="s">
        <v>18</v>
      </c>
      <c r="I18" s="23" t="s">
        <v>36</v>
      </c>
      <c r="J18" s="23" t="s">
        <v>4</v>
      </c>
      <c r="K18" s="22">
        <v>3736.5</v>
      </c>
      <c r="L18" s="71">
        <f t="shared" si="1"/>
        <v>4035.4199999999996</v>
      </c>
      <c r="M18" s="20" t="s">
        <v>18</v>
      </c>
      <c r="N18" s="21" t="s">
        <v>81</v>
      </c>
      <c r="O18" s="50">
        <v>333.84699999999998</v>
      </c>
      <c r="P18" s="22"/>
      <c r="Q18" s="22"/>
      <c r="R18" s="22"/>
    </row>
    <row r="19" spans="1:95" ht="24.45" customHeight="1" x14ac:dyDescent="0.25">
      <c r="B19" s="1" t="s">
        <v>72</v>
      </c>
      <c r="C19" s="12"/>
      <c r="D19" s="15" t="s">
        <v>18</v>
      </c>
      <c r="E19" s="14" t="s">
        <v>45</v>
      </c>
      <c r="F19" s="13">
        <v>2623.5</v>
      </c>
      <c r="G19" s="71">
        <f t="shared" si="0"/>
        <v>2833.38</v>
      </c>
      <c r="H19" s="15" t="s">
        <v>18</v>
      </c>
      <c r="I19" s="16" t="s">
        <v>46</v>
      </c>
      <c r="J19" s="16" t="s">
        <v>4</v>
      </c>
      <c r="K19" s="13">
        <v>3842.5</v>
      </c>
      <c r="L19" s="71">
        <f t="shared" si="1"/>
        <v>4149.8999999999996</v>
      </c>
      <c r="M19" s="15" t="s">
        <v>18</v>
      </c>
      <c r="N19" s="14" t="s">
        <v>82</v>
      </c>
      <c r="O19" s="49">
        <v>333.84699999999998</v>
      </c>
      <c r="P19" s="13"/>
      <c r="Q19" s="13"/>
      <c r="R19" s="13"/>
    </row>
    <row r="20" spans="1:95" ht="24.45" customHeight="1" x14ac:dyDescent="0.25">
      <c r="B20" s="18" t="s">
        <v>69</v>
      </c>
      <c r="C20" s="19"/>
      <c r="D20" s="20" t="s">
        <v>18</v>
      </c>
      <c r="E20" s="21" t="s">
        <v>63</v>
      </c>
      <c r="F20" s="22">
        <v>2623.5</v>
      </c>
      <c r="G20" s="71">
        <f t="shared" si="0"/>
        <v>2833.38</v>
      </c>
      <c r="H20" s="20" t="s">
        <v>18</v>
      </c>
      <c r="I20" s="23" t="s">
        <v>64</v>
      </c>
      <c r="J20" s="23" t="s">
        <v>4</v>
      </c>
      <c r="K20" s="22">
        <v>3842.5</v>
      </c>
      <c r="L20" s="71">
        <f t="shared" si="1"/>
        <v>4149.8999999999996</v>
      </c>
      <c r="M20" s="20" t="s">
        <v>18</v>
      </c>
      <c r="N20" s="21" t="s">
        <v>83</v>
      </c>
      <c r="O20" s="50">
        <v>333.84699999999998</v>
      </c>
      <c r="P20" s="22"/>
      <c r="Q20" s="22"/>
      <c r="R20" s="22"/>
    </row>
    <row r="21" spans="1:95" ht="24.45" customHeight="1" x14ac:dyDescent="0.25">
      <c r="B21" s="1" t="s">
        <v>44</v>
      </c>
      <c r="C21" s="12" t="s">
        <v>5</v>
      </c>
      <c r="D21" s="15" t="s">
        <v>18</v>
      </c>
      <c r="E21" s="14" t="s">
        <v>10</v>
      </c>
      <c r="F21" s="13">
        <v>2623.5</v>
      </c>
      <c r="G21" s="71">
        <f t="shared" si="0"/>
        <v>2833.38</v>
      </c>
      <c r="H21" s="15" t="s">
        <v>18</v>
      </c>
      <c r="I21" s="16" t="s">
        <v>11</v>
      </c>
      <c r="J21" s="16" t="s">
        <v>4</v>
      </c>
      <c r="K21" s="13">
        <v>3842.5</v>
      </c>
      <c r="L21" s="71">
        <f t="shared" si="1"/>
        <v>4149.8999999999996</v>
      </c>
      <c r="M21" s="15" t="s">
        <v>18</v>
      </c>
      <c r="N21" s="14" t="s">
        <v>84</v>
      </c>
      <c r="O21" s="49">
        <v>333.84699999999998</v>
      </c>
      <c r="P21" s="13"/>
      <c r="Q21" s="13"/>
      <c r="R21" s="13"/>
    </row>
    <row r="22" spans="1:95" s="18" customFormat="1" ht="24.45" customHeight="1" x14ac:dyDescent="0.25">
      <c r="A22" s="1"/>
      <c r="B22" s="18" t="s">
        <v>48</v>
      </c>
      <c r="C22" s="19" t="s">
        <v>38</v>
      </c>
      <c r="D22" s="20" t="s">
        <v>18</v>
      </c>
      <c r="E22" s="21" t="s">
        <v>52</v>
      </c>
      <c r="F22" s="22">
        <v>2517.5</v>
      </c>
      <c r="G22" s="71">
        <f t="shared" si="0"/>
        <v>2718.9</v>
      </c>
      <c r="H22" s="20" t="s">
        <v>18</v>
      </c>
      <c r="I22" s="23" t="s">
        <v>54</v>
      </c>
      <c r="J22" s="23" t="s">
        <v>102</v>
      </c>
      <c r="K22" s="22">
        <v>3736.5</v>
      </c>
      <c r="L22" s="71">
        <f t="shared" si="1"/>
        <v>4035.4199999999996</v>
      </c>
      <c r="M22" s="20" t="s">
        <v>18</v>
      </c>
      <c r="N22" s="21" t="s">
        <v>85</v>
      </c>
      <c r="O22" s="50">
        <v>333.84699999999998</v>
      </c>
      <c r="P22" s="22"/>
      <c r="Q22" s="22"/>
      <c r="R22" s="2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</row>
    <row r="23" spans="1:95" ht="24.45" customHeight="1" x14ac:dyDescent="0.25">
      <c r="B23" s="1" t="s">
        <v>37</v>
      </c>
      <c r="C23" s="12" t="s">
        <v>38</v>
      </c>
      <c r="D23" s="15" t="s">
        <v>18</v>
      </c>
      <c r="E23" s="14" t="s">
        <v>39</v>
      </c>
      <c r="F23" s="13">
        <v>2517.5</v>
      </c>
      <c r="G23" s="71">
        <f t="shared" si="0"/>
        <v>2718.9</v>
      </c>
      <c r="H23" s="15" t="s">
        <v>18</v>
      </c>
      <c r="I23" s="16" t="s">
        <v>14</v>
      </c>
      <c r="J23" s="16" t="s">
        <v>102</v>
      </c>
      <c r="K23" s="13">
        <v>3736.5</v>
      </c>
      <c r="L23" s="71">
        <f t="shared" si="1"/>
        <v>4035.4199999999996</v>
      </c>
      <c r="M23" s="15" t="s">
        <v>18</v>
      </c>
      <c r="N23" s="14" t="s">
        <v>86</v>
      </c>
      <c r="O23" s="49">
        <v>333.84699999999998</v>
      </c>
      <c r="P23" s="13"/>
      <c r="Q23" s="13"/>
      <c r="R23" s="13"/>
    </row>
    <row r="24" spans="1:95" ht="24.45" customHeight="1" x14ac:dyDescent="0.25">
      <c r="B24" s="18" t="s">
        <v>62</v>
      </c>
      <c r="C24" s="19" t="s">
        <v>59</v>
      </c>
      <c r="D24" s="20" t="s">
        <v>18</v>
      </c>
      <c r="E24" s="21" t="s">
        <v>67</v>
      </c>
      <c r="F24" s="22">
        <v>2962.7000000000003</v>
      </c>
      <c r="G24" s="71">
        <f t="shared" si="0"/>
        <v>3199.7160000000003</v>
      </c>
      <c r="H24" s="20" t="s">
        <v>18</v>
      </c>
      <c r="I24" s="23" t="s">
        <v>68</v>
      </c>
      <c r="J24" s="23" t="s">
        <v>8</v>
      </c>
      <c r="K24" s="22">
        <v>4187</v>
      </c>
      <c r="L24" s="71">
        <f t="shared" si="1"/>
        <v>4521.96</v>
      </c>
      <c r="M24" s="20" t="s">
        <v>18</v>
      </c>
      <c r="N24" s="21" t="s">
        <v>87</v>
      </c>
      <c r="O24" s="50">
        <v>510.87</v>
      </c>
      <c r="P24" s="22"/>
      <c r="Q24" s="22"/>
      <c r="R24" s="22"/>
    </row>
    <row r="25" spans="1:95" s="41" customFormat="1" ht="19.95" customHeight="1" x14ac:dyDescent="0.25">
      <c r="A25" s="51"/>
      <c r="B25" s="1" t="s">
        <v>60</v>
      </c>
      <c r="C25" s="12" t="s">
        <v>59</v>
      </c>
      <c r="D25" s="15" t="s">
        <v>18</v>
      </c>
      <c r="E25" s="14" t="s">
        <v>53</v>
      </c>
      <c r="F25" s="13">
        <v>2962.7000000000003</v>
      </c>
      <c r="G25" s="71">
        <f t="shared" si="0"/>
        <v>3199.7160000000003</v>
      </c>
      <c r="H25" s="15" t="s">
        <v>18</v>
      </c>
      <c r="I25" s="16" t="s">
        <v>56</v>
      </c>
      <c r="J25" s="16" t="s">
        <v>8</v>
      </c>
      <c r="K25" s="13">
        <v>4187</v>
      </c>
      <c r="L25" s="71">
        <f t="shared" si="1"/>
        <v>4521.96</v>
      </c>
      <c r="M25" s="15" t="s">
        <v>18</v>
      </c>
      <c r="N25" s="14" t="s">
        <v>88</v>
      </c>
      <c r="O25" s="49">
        <v>510.87</v>
      </c>
      <c r="P25" s="13"/>
      <c r="Q25" s="13"/>
      <c r="R25" s="13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</row>
    <row r="26" spans="1:95" ht="24.45" customHeight="1" x14ac:dyDescent="0.25">
      <c r="A26" s="39"/>
      <c r="B26" s="18" t="s">
        <v>61</v>
      </c>
      <c r="C26" s="19" t="s">
        <v>59</v>
      </c>
      <c r="D26" s="20" t="s">
        <v>18</v>
      </c>
      <c r="E26" s="21" t="s">
        <v>51</v>
      </c>
      <c r="F26" s="22">
        <v>2962.7000000000003</v>
      </c>
      <c r="G26" s="71">
        <f t="shared" si="0"/>
        <v>3199.7160000000003</v>
      </c>
      <c r="H26" s="20" t="s">
        <v>18</v>
      </c>
      <c r="I26" s="23" t="s">
        <v>55</v>
      </c>
      <c r="J26" s="23" t="s">
        <v>8</v>
      </c>
      <c r="K26" s="22">
        <v>4187</v>
      </c>
      <c r="L26" s="71">
        <f t="shared" si="1"/>
        <v>4521.96</v>
      </c>
      <c r="M26" s="20" t="s">
        <v>18</v>
      </c>
      <c r="N26" s="21" t="s">
        <v>89</v>
      </c>
      <c r="O26" s="50">
        <v>510.87</v>
      </c>
      <c r="P26" s="22"/>
      <c r="Q26" s="22"/>
      <c r="R26" s="22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</row>
    <row r="27" spans="1:95" s="40" customFormat="1" ht="30" customHeight="1" x14ac:dyDescent="0.25">
      <c r="A27" s="39"/>
      <c r="B27" s="1" t="s">
        <v>97</v>
      </c>
      <c r="C27" s="12" t="s">
        <v>98</v>
      </c>
      <c r="D27" s="15" t="s">
        <v>18</v>
      </c>
      <c r="E27" s="14" t="s">
        <v>99</v>
      </c>
      <c r="F27" s="13">
        <v>2962.7000000000003</v>
      </c>
      <c r="G27" s="72">
        <f t="shared" si="0"/>
        <v>3199.7160000000003</v>
      </c>
      <c r="H27" s="15" t="s">
        <v>18</v>
      </c>
      <c r="I27" s="16" t="s">
        <v>100</v>
      </c>
      <c r="J27" s="16" t="s">
        <v>8</v>
      </c>
      <c r="K27" s="13">
        <v>4187</v>
      </c>
      <c r="L27" s="72">
        <f t="shared" si="1"/>
        <v>4521.96</v>
      </c>
      <c r="M27" s="15" t="s">
        <v>18</v>
      </c>
      <c r="N27" s="14" t="s">
        <v>101</v>
      </c>
      <c r="O27" s="49">
        <v>510.87</v>
      </c>
      <c r="P27" s="13"/>
      <c r="Q27" s="13"/>
      <c r="R27" s="1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</row>
    <row r="28" spans="1:95" ht="24.45" customHeight="1" x14ac:dyDescent="0.25">
      <c r="B28" s="61" t="s">
        <v>94</v>
      </c>
      <c r="C28" s="61"/>
      <c r="D28" s="61"/>
      <c r="E28" s="61"/>
      <c r="F28" s="61"/>
      <c r="G28" s="61"/>
      <c r="H28" s="61"/>
      <c r="I28" s="61"/>
      <c r="J28" s="61"/>
      <c r="K28" s="61"/>
      <c r="L28" s="57"/>
      <c r="M28" s="42"/>
      <c r="N28" s="47"/>
      <c r="O28" s="42"/>
      <c r="P28" s="42"/>
      <c r="Q28" s="42"/>
      <c r="R28" s="42"/>
    </row>
    <row r="29" spans="1:95" ht="17.399999999999999" customHeight="1" x14ac:dyDescent="0.25">
      <c r="B29" s="68" t="s">
        <v>108</v>
      </c>
      <c r="C29" s="68"/>
      <c r="D29" s="68"/>
      <c r="E29" s="68"/>
      <c r="F29" s="46"/>
      <c r="G29" s="57"/>
      <c r="H29" s="46"/>
      <c r="I29" s="52"/>
      <c r="J29" s="46"/>
      <c r="K29" s="46"/>
      <c r="L29" s="57"/>
      <c r="M29" s="46"/>
      <c r="N29" s="46"/>
      <c r="O29" s="46"/>
      <c r="P29" s="46"/>
      <c r="Q29" s="46"/>
      <c r="R29" s="46"/>
    </row>
    <row r="30" spans="1:95" ht="15.6" customHeight="1" x14ac:dyDescent="0.25">
      <c r="B30" s="68" t="s">
        <v>109</v>
      </c>
      <c r="C30" s="68"/>
      <c r="D30" s="68"/>
      <c r="E30" s="68"/>
      <c r="F30" s="57"/>
      <c r="G30" s="57"/>
      <c r="H30" s="57"/>
      <c r="I30" s="52"/>
      <c r="J30" s="57"/>
      <c r="K30" s="57"/>
      <c r="L30" s="57"/>
      <c r="M30" s="57"/>
      <c r="N30" s="57"/>
      <c r="O30" s="57"/>
      <c r="P30" s="57"/>
      <c r="Q30" s="57"/>
      <c r="R30" s="57"/>
    </row>
    <row r="31" spans="1:95" ht="16.2" customHeight="1" x14ac:dyDescent="0.25">
      <c r="B31" s="68" t="s">
        <v>110</v>
      </c>
      <c r="C31" s="68"/>
      <c r="D31" s="68"/>
      <c r="E31" s="68"/>
      <c r="F31" s="57"/>
      <c r="G31" s="57"/>
      <c r="H31" s="57"/>
      <c r="I31" s="52"/>
      <c r="J31" s="57"/>
      <c r="K31" s="57"/>
      <c r="L31" s="57"/>
      <c r="M31" s="57"/>
      <c r="N31" s="57"/>
      <c r="O31" s="57"/>
      <c r="P31" s="57"/>
      <c r="Q31" s="57"/>
      <c r="R31" s="57"/>
    </row>
    <row r="32" spans="1:95" ht="13.2" customHeight="1" x14ac:dyDescent="0.25">
      <c r="B32" s="68" t="s">
        <v>111</v>
      </c>
      <c r="C32" s="68"/>
      <c r="D32" s="68"/>
      <c r="E32" s="68"/>
      <c r="F32" s="57"/>
      <c r="G32" s="57"/>
      <c r="H32" s="57"/>
      <c r="I32" s="52"/>
      <c r="J32" s="57"/>
      <c r="K32" s="57"/>
      <c r="L32" s="57"/>
      <c r="M32" s="57"/>
      <c r="N32" s="57"/>
      <c r="O32" s="57"/>
      <c r="P32" s="57"/>
      <c r="Q32" s="57"/>
      <c r="R32" s="57"/>
    </row>
    <row r="33" spans="2:18" x14ac:dyDescent="0.25">
      <c r="D33" s="13"/>
      <c r="E33" s="14"/>
      <c r="F33" s="16"/>
      <c r="G33" s="16"/>
      <c r="H33" s="13"/>
      <c r="I33" s="16"/>
      <c r="J33" s="16"/>
      <c r="K33" s="16"/>
      <c r="L33" s="16"/>
      <c r="M33" s="13"/>
      <c r="N33" s="14"/>
      <c r="O33" s="16"/>
      <c r="P33" s="16"/>
      <c r="Q33" s="16"/>
      <c r="R33" s="16"/>
    </row>
    <row r="34" spans="2:18" x14ac:dyDescent="0.25">
      <c r="B34" s="28" t="s">
        <v>47</v>
      </c>
      <c r="D34" s="13"/>
      <c r="E34" s="14"/>
      <c r="F34" s="16"/>
      <c r="G34" s="16"/>
      <c r="H34" s="26"/>
      <c r="I34" s="16"/>
      <c r="J34" s="17"/>
      <c r="K34" s="16"/>
      <c r="L34" s="16"/>
      <c r="M34" s="26"/>
      <c r="N34" s="14"/>
      <c r="O34" s="17"/>
      <c r="P34" s="16"/>
      <c r="Q34" s="16"/>
      <c r="R34" s="16"/>
    </row>
    <row r="35" spans="2:18" x14ac:dyDescent="0.25">
      <c r="D35" s="13"/>
      <c r="E35" s="14"/>
      <c r="F35" s="16"/>
      <c r="G35" s="16"/>
      <c r="H35" s="26"/>
      <c r="I35" s="16"/>
      <c r="J35" s="17"/>
      <c r="K35" s="16"/>
      <c r="L35" s="16"/>
      <c r="M35" s="26"/>
      <c r="N35" s="14"/>
      <c r="O35" s="17"/>
      <c r="P35" s="16"/>
      <c r="Q35" s="16"/>
      <c r="R35" s="16"/>
    </row>
    <row r="36" spans="2:18" x14ac:dyDescent="0.25">
      <c r="D36" s="13"/>
      <c r="E36" s="14"/>
      <c r="F36" s="16"/>
      <c r="G36" s="16"/>
      <c r="H36" s="26"/>
      <c r="I36" s="16"/>
      <c r="J36" s="17"/>
      <c r="K36" s="16"/>
      <c r="L36" s="16"/>
      <c r="M36" s="26"/>
      <c r="N36" s="14"/>
      <c r="O36" s="17"/>
      <c r="P36" s="16"/>
      <c r="Q36" s="16"/>
      <c r="R36" s="16"/>
    </row>
    <row r="37" spans="2:18" ht="32.4" customHeight="1" x14ac:dyDescent="0.25">
      <c r="B37" s="30"/>
      <c r="D37" s="24"/>
      <c r="H37" s="24"/>
      <c r="J37" s="17"/>
      <c r="K37" s="16"/>
      <c r="L37" s="16"/>
      <c r="M37" s="24"/>
      <c r="O37" s="17"/>
      <c r="P37" s="16"/>
      <c r="Q37" s="16"/>
      <c r="R37" s="16"/>
    </row>
  </sheetData>
  <sheetProtection password="E521" sheet="1" objects="1" scenarios="1" selectLockedCells="1" selectUnlockedCells="1"/>
  <mergeCells count="11">
    <mergeCell ref="B4:R4"/>
    <mergeCell ref="M7:N7"/>
    <mergeCell ref="P7:Q7"/>
    <mergeCell ref="G6:G7"/>
    <mergeCell ref="L6:L7"/>
    <mergeCell ref="M6:R6"/>
    <mergeCell ref="D6:F6"/>
    <mergeCell ref="H6:K6"/>
    <mergeCell ref="D7:E7"/>
    <mergeCell ref="H7:I7"/>
    <mergeCell ref="B28:K28"/>
  </mergeCells>
  <phoneticPr fontId="24" type="noConversion"/>
  <printOptions horizontalCentered="1"/>
  <pageMargins left="0.15748031496062992" right="0.15748031496062992" top="0.28999999999999998" bottom="0.49" header="0.51181102362204722" footer="0.2"/>
  <pageSetup paperSize="9" scale="66" firstPageNumber="0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NTR R1 - NTR R3 Applications</vt:lpstr>
      <vt:lpstr>'NTR R1 - NTR R3 Applications'!Print_Titles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Windows User</cp:lastModifiedBy>
  <cp:lastPrinted>2019-06-11T13:14:16Z</cp:lastPrinted>
  <dcterms:created xsi:type="dcterms:W3CDTF">2013-09-25T15:37:25Z</dcterms:created>
  <dcterms:modified xsi:type="dcterms:W3CDTF">2021-12-03T18:15:06Z</dcterms:modified>
</cp:coreProperties>
</file>