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gif" ContentType="image/gif"/>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001"/>
  <workbookPr defaultThemeVersion="166925"/>
  <bookViews>
    <workbookView xWindow="65426" yWindow="65426" windowWidth="19420" windowHeight="10420" activeTab="0"/>
  </bookViews>
  <sheets>
    <sheet name="Sheet1"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<sst xmlns="http://schemas.openxmlformats.org/spreadsheetml/2006/main" count="1265" uniqueCount="541">
  <si>
    <t>BMW</t>
  </si>
  <si>
    <t>Art.Nr.</t>
  </si>
  <si>
    <t>Description</t>
  </si>
  <si>
    <t>1 Series E82 Coupé / E88 Cabrio</t>
  </si>
  <si>
    <t>135i 3.0l 225 kW (N54B30A), 2008=&gt;</t>
  </si>
  <si>
    <r>
      <t xml:space="preserve">RACING-axle-back-system L/R: </t>
    </r>
    <r>
      <rPr>
        <sz val="12"/>
        <rFont val="Arial"/>
        <family val="2"/>
      </rPr>
      <t>088908 1584C (No EC type approval)! Not for M sport option! When mounting the L/R-system, the rear skirt must be trimmed as per the supplied template!</t>
    </r>
  </si>
  <si>
    <t>NW</t>
  </si>
  <si>
    <t>5)</t>
  </si>
  <si>
    <t>088908 1584C</t>
  </si>
  <si>
    <t>RACING sport exhaust system L/R with 4 tail pipes Ø 84 mm Street Race, straight, carbon insert
No EC type approval</t>
  </si>
  <si>
    <t>1 Series F20 5 door / F21 3 door, 2011=&gt;</t>
  </si>
  <si>
    <t>114i 1.6l 75 kW; 116i 1.6l 100 kW (N13B16); 118i 1.6l 125 kW (N13B16)</t>
  </si>
  <si>
    <t>1 Series F20 5 door / F21 3 door, type 1K4, 2015=&gt;</t>
  </si>
  <si>
    <t>118i LCI 1.6l 100 kW (N13B16) – only for 4 cylinder engines!</t>
  </si>
  <si>
    <r>
      <rPr>
        <b/>
        <sz val="12"/>
        <rFont val="Arial"/>
        <family val="2"/>
      </rPr>
      <t xml:space="preserve">Axle-back-system L/R: </t>
    </r>
    <r>
      <rPr>
        <sz val="12"/>
        <rFont val="Arial"/>
        <family val="2"/>
      </rPr>
      <t>084111 1583C or 084111 1583CS!  The original exhaust will need to be cut at the manufacturer marked cutting point! Suitable for standard bumper and M sport option! The right side skirt outlet must be trimmed as per the enclosed template!</t>
    </r>
  </si>
  <si>
    <r>
      <t>Cat-back-system L/R:</t>
    </r>
    <r>
      <rPr>
        <sz val="12"/>
        <rFont val="Arial"/>
        <family val="2"/>
      </rPr>
      <t xml:space="preserve"> 084111 0300 + 084111 1583C or 084111 1583CS! No cutting of the original exhaust system required! Suitable for standard bumper and M sport option! The right side skirt outlet must be trimmed as per the enclosed template!</t>
    </r>
  </si>
  <si>
    <t>084111 0300</t>
  </si>
  <si>
    <t>Resonated cat-back front section
Original tube Ø 60 mm - REMUS tube Ø 65 mm</t>
  </si>
  <si>
    <t>084111 1583C</t>
  </si>
  <si>
    <t>Sport exhaust centered L/R, with 2 tail pipes Ø 84 mm Street Race, straight, carbon insert
Original tube Ø 52 mm - REMUS tube Ø 65 mm</t>
  </si>
  <si>
    <t>084111 1583CS</t>
  </si>
  <si>
    <t>Sport exhaust centered L/R, with 2 tail pipes Ø 84 mm Carbon Race, angled, carbon ring
Original tube Ø 52 mm - REMUS tube Ø 65 mm</t>
  </si>
  <si>
    <t>M135i(x) 3.0l 235 kW (N55B30)</t>
  </si>
  <si>
    <t>1 Series F20 LCI 5 door / F21 LCI 3 door, 2015=&gt;</t>
  </si>
  <si>
    <t>M135i(x) LCI 3.0l 240 kW (N55B30)</t>
  </si>
  <si>
    <r>
      <t xml:space="preserve">Axle-back-system L/R: </t>
    </r>
    <r>
      <rPr>
        <sz val="12"/>
        <rFont val="Arial"/>
        <family val="2"/>
      </rPr>
      <t>088014 0500 or 088914 0500 (No EC type approval) + tail pipe set!</t>
    </r>
  </si>
  <si>
    <r>
      <t>Cat-back-system L/R:</t>
    </r>
    <r>
      <rPr>
        <sz val="12"/>
        <rFont val="Arial"/>
        <family val="2"/>
      </rPr>
      <t xml:space="preserve"> 088014 0300 + 088014 0500 or 088914 0500 (No EC type approval) + tail pipe set!</t>
    </r>
  </si>
  <si>
    <r>
      <t xml:space="preserve">Turbo-back-system L/R: </t>
    </r>
    <r>
      <rPr>
        <sz val="12"/>
        <rFont val="Arial"/>
        <family val="2"/>
      </rPr>
      <t>088014 1100 (No EC type approval) + 088014 0300 + 088014 0500 or 088914 0500 (No EC type approval) + tail pipe set!</t>
    </r>
  </si>
  <si>
    <t>4) 5)</t>
  </si>
  <si>
    <t>088014 1100</t>
  </si>
  <si>
    <t>RACING downpipe with sport catalytic convertor (200 CPSI), can only be installed together with REMUS front silencer or RACING tube, fits only on models up from 7/2013
No EC type approval</t>
  </si>
  <si>
    <t>088014 0300</t>
  </si>
  <si>
    <t>Catback front section two-part
Original tube Ø 80 mm - REMUS tube Ø 84 mm</t>
  </si>
  <si>
    <t>Sport exhaust system L/R consisting of:</t>
  </si>
  <si>
    <t>088014 0500</t>
  </si>
  <si>
    <t>Sport exhaust centered for L/R system (without tail pipes)
Original tube Ø 80 mm - REMUS tube Ø 84 mm</t>
  </si>
  <si>
    <t>088914 0500</t>
  </si>
  <si>
    <t>RACING sport exhaust centered for L/R system (without tail pipes)
Original tube Ø 80 mm - REMUS tube Ø 84 mm
No EC type approval</t>
  </si>
  <si>
    <t>Choose from following tail pipe package:</t>
  </si>
  <si>
    <t>087011 1683C</t>
  </si>
  <si>
    <t>Stainless steel tail pipe set L/R consisting of 2 tail pipes Ø 84 mm Street Race
with integrated valve
The activation of the valve is carried out using the original actuator via the vehicle onboard electronics.</t>
  </si>
  <si>
    <t>087011 1683CB</t>
  </si>
  <si>
    <t>Stainless steel tail pipe set L/R consisting of 2 tail pipes Ø 84 mm Street Race Black Chrome, straight, carbon insert, 
with integrated valve
The activation of the valve is carried out using the original actuator via the vehicle onboard electronics.</t>
  </si>
  <si>
    <r>
      <rPr>
        <b/>
        <sz val="12"/>
        <rFont val="Arial"/>
        <family val="2"/>
      </rPr>
      <t xml:space="preserve">Axle-back-system L/R: </t>
    </r>
    <r>
      <rPr>
        <sz val="12"/>
        <rFont val="Arial"/>
        <family val="2"/>
      </rPr>
      <t xml:space="preserve">084111 1583C or 084111 1583CS!  The original exhaust will need to be cut at the manufacturer marked cutting point! Suitable for standard bumper and M sport option! The right side skirt outlet must be trimmed as per the enclosed template! </t>
    </r>
  </si>
  <si>
    <t>1 Series F20 5door, 09/2015=&gt; &lt;=06/2018 (not for models with GPF)</t>
  </si>
  <si>
    <t>1 Series F21 3door, 10/2015=&gt; &lt;=06/2018 (not for models with GPF)</t>
  </si>
  <si>
    <t>M140i(x) 3.0l 250 kW (B58B30, without GPF)</t>
  </si>
  <si>
    <r>
      <t xml:space="preserve">Axle-Back-Anlage L/R: </t>
    </r>
    <r>
      <rPr>
        <sz val="12"/>
        <rFont val="Arial"/>
        <family val="2"/>
      </rPr>
      <t>089016 1500 + tail pipe set! The original exhaust must be cut! No rear skirt modifications required!</t>
    </r>
  </si>
  <si>
    <r>
      <t xml:space="preserve">Cat-back-system L/R: </t>
    </r>
    <r>
      <rPr>
        <sz val="12"/>
        <rFont val="Arial"/>
        <family val="2"/>
      </rPr>
      <t>089116 0300 or 089016 0000 (No EC type approval) + 089016 1500 + tail pipe set! No vehicle modifications required!</t>
    </r>
  </si>
  <si>
    <t>089016 0000</t>
  </si>
  <si>
    <t>Non-resonated RACING cat-back section, replaces original front silencer
Original tube Ø 80 mm - REMUS tubes 2x Ø 60 mm into 1x Ø 84 mm
No EC type approval</t>
  </si>
  <si>
    <t>089116 0300</t>
  </si>
  <si>
    <t>Resonated front section instead of original front silencer, incl. EC type approval
Original tube Ø 80 mm, REMUS tubes 2x Ø 60 mm into 1x Ø 84 mm</t>
  </si>
  <si>
    <t>"</t>
  </si>
  <si>
    <t>089016 1500</t>
  </si>
  <si>
    <t>Sport exhaust centered for L/R system (without tail pipes)
with integrated valve, incl. EC type approval
Original tube Ø 80 mm - REMUS tubes Ø 84 mm 
The activation of the valve is carried out using the original actuator via the vehicle onboard electronics.</t>
  </si>
  <si>
    <t>0426 70SG</t>
  </si>
  <si>
    <t>Stainless steel tail pipe set 2 tail pipes Ø 102 mm angled (shorter length 145 mm), straight cut, chromed, with adjustable spherical clamp connection</t>
  </si>
  <si>
    <t>0426 70CS</t>
  </si>
  <si>
    <t>Carbon tail pipe set 2 tail pipes Ø 102 mm angled (shorter length 145 mm), Titanium internals, with adjustable spherical clamp connection</t>
  </si>
  <si>
    <t>2 Series F22 Coupe / F23 Cabrio, 2012=&gt;2016</t>
  </si>
  <si>
    <t>220i 2.0l 135 kW (N20)</t>
  </si>
  <si>
    <r>
      <rPr>
        <b/>
        <sz val="12"/>
        <rFont val="Arial"/>
        <family val="2"/>
      </rPr>
      <t xml:space="preserve">Axle-back-system L/R: </t>
    </r>
    <r>
      <rPr>
        <sz val="12"/>
        <rFont val="Arial"/>
        <family val="2"/>
      </rPr>
      <t>085015 1500 + tail pipe set! When mounting the L/R-system, the right side skirt outlet must be trimmed as per the enclosed template! Not for M sport option!</t>
    </r>
  </si>
  <si>
    <r>
      <t xml:space="preserve">Cat-back-system L/R (only for automatic transmission): </t>
    </r>
    <r>
      <rPr>
        <sz val="12"/>
        <rFont val="Arial"/>
        <family val="2"/>
      </rPr>
      <t>085015 1300 (No EC type approval) + 085015 1500 + tail pipe set! When mounting the L/R-system, the right side skirt outlet must be trimmed as per the enclosed template! Not for M sport option!</t>
    </r>
  </si>
  <si>
    <t>085015 1300</t>
  </si>
  <si>
    <t>Non-resonated RACING cat-back section, replaces original front silencer, only for automatic transmission
No EC type approval</t>
  </si>
  <si>
    <t>085015 1500</t>
  </si>
  <si>
    <t>Sport exhaust centered for L/R system (without tail pipes)</t>
  </si>
  <si>
    <t>0025 05</t>
  </si>
  <si>
    <t>Stainless steel tail pipe set L/R consisting of 2 tail pipes Ø 90 mm straight, rolled edge, chromed, with slip connection</t>
  </si>
  <si>
    <t>0025 83C</t>
  </si>
  <si>
    <t>Stainless steel tail pipe set L/R consisting of 2 tail pipes Ø 84 mm Street Race, straight, carbon insert, with slip connection</t>
  </si>
  <si>
    <t>0025 83CB</t>
  </si>
  <si>
    <t>Stainless steel tail pipe set L/R consisting of 2 tail pipes Ø 84 mm Street Race Black Chrome, straight, carbon insert, with slip connection</t>
  </si>
  <si>
    <t>2 Series F22 Coupe, 2014=&gt;</t>
  </si>
  <si>
    <t>M235i 3.0l 240 kW</t>
  </si>
  <si>
    <r>
      <t>Axle-back-system L/R:</t>
    </r>
    <r>
      <rPr>
        <sz val="12"/>
        <rFont val="Arial"/>
        <family val="2"/>
      </rPr>
      <t xml:space="preserve"> 088014 0500 or 088914 0500 (No EC type approval) + tail pipe set!</t>
    </r>
  </si>
  <si>
    <r>
      <t>Turbo-back-system L/R:</t>
    </r>
    <r>
      <rPr>
        <sz val="12"/>
        <rFont val="Arial"/>
        <family val="2"/>
      </rPr>
      <t xml:space="preserve"> 088014 1100 (No EC type approval) + 088014 0300 + 088014 0500 or 088914 0500 (No EC type approval) + tail pipe set!</t>
    </r>
  </si>
  <si>
    <t>RACING downpipe with sport catalytic convertor (200 CPSI), can only be installed together with REMUS front section
No EC type approval</t>
  </si>
  <si>
    <t>088014 1683C</t>
  </si>
  <si>
    <t>Stainless steel tail pipe set L/R consisting of 2 tail pipes Ø 84 mm Street Race, straight, carbon insert, 
with integrated valve
The activation of the valve is carried out using the original actuator via the vehicle onboard electronics.</t>
  </si>
  <si>
    <t>088014 1683CB</t>
  </si>
  <si>
    <t>2 Series F22 Coupe / F23 Cabrio, 09/2015=&gt;</t>
  </si>
  <si>
    <t>M240i(x) 3.0l 250 kW (B58B30)</t>
  </si>
  <si>
    <r>
      <t xml:space="preserve">Axle-back-system L/R: </t>
    </r>
    <r>
      <rPr>
        <sz val="12"/>
        <rFont val="Arial"/>
        <family val="2"/>
      </rPr>
      <t>089016 1500 + tail pipe set! The original exhaust must be cut! No rear skirt modifications required!</t>
    </r>
  </si>
  <si>
    <t>Non-resonated RACING cat-back section, replaces original front silencer
Original tube Ø 80 mm, REMUS tubes 2x Ø 60 mm into 1x Ø 84 mm
No EC type approval</t>
  </si>
  <si>
    <t>Sport exhaust centered for L/R system (without tail pipes)
with integrated valve, incl. EC type approval 
Original tube Ø 80 mm - REMUS tubes Ø 84 mm 
The activation of the valve is carried out using the original actuator via the vehicle onboard electronics.</t>
  </si>
  <si>
    <t>0026 70SG</t>
  </si>
  <si>
    <t>Stainless steel tail pipe set 2 tail pipes Ø 102 mm angled, straight cut, chromed, with adjustable spherical clamp connection</t>
  </si>
  <si>
    <t>0026 70S</t>
  </si>
  <si>
    <t>Stainless steel tail pipe set 2 tail pipes Ø 102 mm angled, rolled edge, chromed, with adjustable spherical clamp connection</t>
  </si>
  <si>
    <t>0026 70CS</t>
  </si>
  <si>
    <t>Carbon tail pipe set 2 tail pipes Ø 102 mm angled, Titanium internals, with adjustable spherical clamp connection</t>
  </si>
  <si>
    <t>0026 98C</t>
  </si>
  <si>
    <t>Stainless steel tail pipe set 2 tail pipes Ø 98 mm Street Race, straight, carbon insert, with adjustable spherical clamp connection</t>
  </si>
  <si>
    <t>0026 98CB</t>
  </si>
  <si>
    <t>Stainless steel tail pipe set 2 tail pipes Ø 98 mm Street Race Black Chrome, straight, carbon insert, with adjustable spherical clamp connection</t>
  </si>
  <si>
    <t>3 Series E30 Sedan / Touring / Coupe</t>
  </si>
  <si>
    <t xml:space="preserve">316i E30 73 kW with &amp; without cat, JUL1988=&gt;; 318i E30 75 kW with &amp; without cat, MAR1985=&gt;; 318i E30 83 kW, SEP1987=&gt;; 318i E30 85 kW with &amp; without cat, SEP1988=&gt; </t>
  </si>
  <si>
    <r>
      <t xml:space="preserve">Axle-back-system: </t>
    </r>
    <r>
      <rPr>
        <sz val="12"/>
        <rFont val="Arial"/>
        <family val="2"/>
      </rPr>
      <t>(084188 0000) + 084188 0500 + tail pipe set! Not for M sport option!</t>
    </r>
  </si>
  <si>
    <t>084188 0000</t>
  </si>
  <si>
    <t>Connection tube for mounting on models until 9/88</t>
  </si>
  <si>
    <t>Sport exhaust system consisting of:</t>
  </si>
  <si>
    <t>084188 0500</t>
  </si>
  <si>
    <t>Sport exhaust for left-system (without tail pipes)</t>
  </si>
  <si>
    <t>0006 05</t>
  </si>
  <si>
    <t>Stainless steel tail pipe Ø 90 mm straight, rolled edge, chromed, with adjustable spherical clamp connection</t>
  </si>
  <si>
    <t>0006 55S</t>
  </si>
  <si>
    <t>Stainless steel tail pipe Ø 84 mm angled, rolled edge, chromed, with adjustable spherical clamp connection</t>
  </si>
  <si>
    <t>0006 83C</t>
  </si>
  <si>
    <t>Stainless steel tail pipe Ø 84 mm Street Race, straight, carbon insert, with adjustable spherical clamp connection</t>
  </si>
  <si>
    <t>0006 83CS</t>
  </si>
  <si>
    <t>Stainless steel tail pipe Ø 84 mm Carbon Race, angled, carbon ring, with adjustable spherical clamp connection</t>
  </si>
  <si>
    <t>0006 83CB</t>
  </si>
  <si>
    <t>Stainless steel tail pipe Ø 84 mm Street Race Black Chrome, straight, carbon insert, with adjustable spherical clamp connection</t>
  </si>
  <si>
    <t>0006 83CTS</t>
  </si>
  <si>
    <t>Carbon tail pipe Ø 84 mm angled, Titanium internals, with adjustable spherical clamp connection</t>
  </si>
  <si>
    <t>3 Series E30, 3/1, Sedan / Touring / Coupé</t>
  </si>
  <si>
    <t xml:space="preserve">320i E30 2.0l 95 kW with cat (206 KA), JUL1985=&gt;; 325i E30 2.5l 125 kW (256 K1) with cat, FEB1987=&gt; </t>
  </si>
  <si>
    <t>3 Series E30, 3/R, Cabrio</t>
  </si>
  <si>
    <t>320i 2.0l 95 kW (206 KA) with cat, SEP1990=&gt;; 325i 2.5l 125 kW (256 K1) with cat, MAR1987=&gt;</t>
  </si>
  <si>
    <t>3 Series E30, 3/1, Sedan / Touring / Coupé (following engines without homologation!)</t>
  </si>
  <si>
    <t>320ix E30 95 kW with cat, JUL1985=&gt;; 320i/320ix E30 95 kW with cat, NOV1988=&gt;; 325i/325ix E30 125 kW with cat, NOV1986=&gt;</t>
  </si>
  <si>
    <t>3 Series E30, 3/R, Cabrio (following engines without homologation!)</t>
  </si>
  <si>
    <t>320ix 95 kW with cat, DEZ1986=&gt;; 325i/325ix 125 kW with cat, DEZ1988=&gt;</t>
  </si>
  <si>
    <r>
      <t xml:space="preserve">Axle-back-system: </t>
    </r>
    <r>
      <rPr>
        <sz val="12"/>
        <rFont val="Arial"/>
        <family val="2"/>
      </rPr>
      <t>087087 0500 + tail pipe set! Not for M sport option!</t>
    </r>
  </si>
  <si>
    <t>087087 0500</t>
  </si>
  <si>
    <t>0026 83C</t>
  </si>
  <si>
    <t>Stainless steel tail pipe set 2 tail pipes Ø 84 mm Street Race, straight, carbon insert, with adjustable spherical clamp connection</t>
  </si>
  <si>
    <t>0026 83CS</t>
  </si>
  <si>
    <t>Stainless steel tail pipe set 2 tail pipes Ø 84 mm Carbon Race, angled, carbon ring, with adjustable spherical clamp connection</t>
  </si>
  <si>
    <t>0026 83CB</t>
  </si>
  <si>
    <t>Stainless steel tail pipe set 2 tail pipes Ø 84 mm Street Race Black Chrome, straight, carbon insert, with adjustable spherical clamp connection</t>
  </si>
  <si>
    <t>0026 83CTS</t>
  </si>
  <si>
    <t>Carbon tail pipe set 2 tail pipes Ø 84 mm angled, Titanium internals, with adjustable spherical clamp connection</t>
  </si>
  <si>
    <t>0026 55S</t>
  </si>
  <si>
    <t>Stainless steel tail pipe set 2 tail pipes Ø 84 mm angled, rolled edge, chromed, with adjustable spherical clamp connection</t>
  </si>
  <si>
    <t>0026 05</t>
  </si>
  <si>
    <t>Stainless steel tail pipe set 2 tail pipes Ø 90 mm straight, rolled edge, chromed, with adjustable spherical clamp connection</t>
  </si>
  <si>
    <t>3 Series E46 Compact</t>
  </si>
  <si>
    <t>320td 2.0l td 110 kW, 2002=&gt;</t>
  </si>
  <si>
    <r>
      <t xml:space="preserve">Axle-back-system: </t>
    </r>
    <r>
      <rPr>
        <sz val="12"/>
        <rFont val="Arial"/>
        <family val="2"/>
      </rPr>
      <t>086002 0501! Not for M sport option!</t>
    </r>
  </si>
  <si>
    <t>°</t>
  </si>
  <si>
    <t>086002 0501</t>
  </si>
  <si>
    <t>Sport exhaust with 1 tail pipe 92x78 mm, rolled edge, chromed</t>
  </si>
  <si>
    <t>3 Series E46 Sedan / Touring / Coupé</t>
  </si>
  <si>
    <t>316i 1.9l 77 kW (164E3), 1999=&gt;; 316i 1.8l 85 kW (N40B16A), 2001=&gt;; 318i 1.9l 87 kW (194E1), 1998=&gt;; 318i 2.0l 100/105 kW (N42B20A), 2002=&gt;; 318CI 1.9l 87 kW (194E1), 2000=&gt;</t>
  </si>
  <si>
    <r>
      <t xml:space="preserve">Axle-back-system: </t>
    </r>
    <r>
      <rPr>
        <sz val="12"/>
        <rFont val="Arial"/>
        <family val="2"/>
      </rPr>
      <t>086201 0586P. When mounting on models with M sport option, the outlet must be trimmed along the original contour!</t>
    </r>
  </si>
  <si>
    <r>
      <t xml:space="preserve">Axle-back-system L/R: </t>
    </r>
    <r>
      <rPr>
        <sz val="12"/>
        <rFont val="Arial"/>
        <family val="2"/>
      </rPr>
      <t>086101 199 + tail pipe set! When mounting on models with M sport option, the outlet must be trimmed along the original contour!</t>
    </r>
  </si>
  <si>
    <t>086201 0586P</t>
  </si>
  <si>
    <t>Sport exhaust with 2 tail pipes Ø 84 mm angled mat polished</t>
  </si>
  <si>
    <t>Alternative: PowerSound Sport exhaust system L/R consisting of:</t>
  </si>
  <si>
    <t>1) 2)</t>
  </si>
  <si>
    <t>086101 199</t>
  </si>
  <si>
    <t>PowerSound sport exhaust with manual valve control system (without tail pipes)</t>
  </si>
  <si>
    <t>0010 04G</t>
  </si>
  <si>
    <t>Tail pipe set L/R consisting of 2 tail pipes Ø 76 mm straight cut, chromed</t>
  </si>
  <si>
    <t>0010 05G</t>
  </si>
  <si>
    <t>Tail pipe set L/R consisting of 2 tail pipes Ø 90 mm straight cut, chromed</t>
  </si>
  <si>
    <t>0010 14M</t>
  </si>
  <si>
    <t>Tail pipe set L/R consisting of 2 tail pipes 142x72 mm, formed rolled edge, chromed</t>
  </si>
  <si>
    <t>0010 83C</t>
  </si>
  <si>
    <t>Tail pipe set L/R consisting of 2 tail pipes Ø 84 mm Street Race, straight, carbon insert</t>
  </si>
  <si>
    <t>0010 83CS</t>
  </si>
  <si>
    <t>Tail pipe set L/R consisting of 2 tail pipes Ø 84 mm Carbon Race, angled, carbon ring</t>
  </si>
  <si>
    <t>2)</t>
  </si>
  <si>
    <t>0010 83CB</t>
  </si>
  <si>
    <t>Tail pipe set L/R consisting of 2 tail pipes Ø 84 mm Street Race Black Chrome, straight, carbon insert</t>
  </si>
  <si>
    <t>0010 84C</t>
  </si>
  <si>
    <t>Tail pipe set L/R consisting of 4 tail pipes Ø 84 mm Street Race, straight, carbon insert</t>
  </si>
  <si>
    <t>0010 84CS</t>
  </si>
  <si>
    <t>Tail pipe set L/R consisting of 4 tail pipes Ø 84 mm Carbon Race, angled, carbon ring</t>
  </si>
  <si>
    <t>0010 84CB</t>
  </si>
  <si>
    <t>Tail pipe set L/R consisting of 4 tail pipes Ø 84 mm Street Race Black Chrome, straight, carbon insert</t>
  </si>
  <si>
    <t>3 Series E46 Sedan / Touring / CI Coupé / CI Cabrio</t>
  </si>
  <si>
    <t>320i 2.2l 125 kW, 2000=&gt;; 325i 2.5l 141 kW, 2000=&gt;; 330i/330ix 3.0l 170 kW, 2000=&gt;</t>
  </si>
  <si>
    <r>
      <t xml:space="preserve">Axle-back-system: </t>
    </r>
    <r>
      <rPr>
        <sz val="12"/>
        <rFont val="Arial"/>
        <family val="2"/>
      </rPr>
      <t>089000 0500 + tail pipe set! Not for M sport option!</t>
    </r>
  </si>
  <si>
    <t>089000 0500</t>
  </si>
  <si>
    <t>3 Series E90 Sedan / E91 Touring</t>
  </si>
  <si>
    <t>318i 2.0l 95 kW (N46), 2005=&gt;; 320i 2.0l 110 kW (N46), 2005=&gt;</t>
  </si>
  <si>
    <r>
      <t xml:space="preserve">Axle-back-system: </t>
    </r>
    <r>
      <rPr>
        <sz val="12"/>
        <rFont val="Arial"/>
        <family val="2"/>
      </rPr>
      <t>082105 099 + tail pipe set! Not for M sport option! Only for models with N46 engine!</t>
    </r>
  </si>
  <si>
    <t>PowerSound sport exhaust system consisting of:</t>
  </si>
  <si>
    <t xml:space="preserve">1) </t>
  </si>
  <si>
    <t>082105 099</t>
  </si>
  <si>
    <t>0008 04</t>
  </si>
  <si>
    <t>2 tail pipes Ø 76 mm, rolled edge, chromed</t>
  </si>
  <si>
    <t>0008 84C</t>
  </si>
  <si>
    <t>2 tail pipes Ø 84 mm Street Race, straight, carbon insert</t>
  </si>
  <si>
    <t>0008 84CB</t>
  </si>
  <si>
    <t>2 tail pipes Ø 84 mm Street Race Black Chrome, straight, carbon insert</t>
  </si>
  <si>
    <t>325i 2.5l 160 kW (N52), 2005=&gt; (Anschluß innen Ø 70 mm); 330i 3.0l 190 kW (N52), 2005=&gt;</t>
  </si>
  <si>
    <r>
      <t xml:space="preserve">Axle-back-system: </t>
    </r>
    <r>
      <rPr>
        <sz val="12"/>
        <rFont val="Arial"/>
        <family val="2"/>
      </rPr>
      <t>088205 099 + tail pipe set! Not for M sport option! Only for models with N52 engine!</t>
    </r>
  </si>
  <si>
    <t>088205 099</t>
  </si>
  <si>
    <t>3 Series E90 Sedan / E91 Touring / E92 Coupé / E93 Cabrio</t>
  </si>
  <si>
    <t>318i 2.0l 105 kW (N43B20A); 320i 2.0l 125 kW (N43B20A), 325i 2.5l 160 kW (N52), &lt;=SEP2007 (connection inner Ø 65 mm); 330i 3.0l 200 kW (N52), &lt;=SEP2007</t>
  </si>
  <si>
    <r>
      <t>Axle-back-system:</t>
    </r>
    <r>
      <rPr>
        <sz val="12"/>
        <rFont val="Arial"/>
        <family val="2"/>
      </rPr>
      <t xml:space="preserve"> (085107 0000) + 085107 098 + tail pipe set! 325i/330i suitable for standard bumper and M sport option! 318i/320i not for M sport option! Only for models with N43B20A &amp; N52 engines!</t>
    </r>
  </si>
  <si>
    <r>
      <t xml:space="preserve">Axle-back-system L/R: </t>
    </r>
    <r>
      <rPr>
        <sz val="12"/>
        <rFont val="Arial"/>
        <family val="2"/>
      </rPr>
      <t xml:space="preserve">(085107 0000) + 085107 198 + tail pipe set! 325i/330i suitable for standard bumper and M sport option! 318i/320i not for M sport option! Only for models with N43B20A &amp; N52 engines! When mounting left or left/right sport exhaust the skirt must be trimmed as per the supplied template! </t>
    </r>
  </si>
  <si>
    <t>085107 0000</t>
  </si>
  <si>
    <t>Connection tube for mounting on 318i/320i models</t>
  </si>
  <si>
    <t>085107 098</t>
  </si>
  <si>
    <t>Sport exhaust left (without tail pipes)</t>
  </si>
  <si>
    <t>Alternative: Sport exhaust system L/R consisting of:</t>
  </si>
  <si>
    <t>085107 198</t>
  </si>
  <si>
    <t>Sport exhaust for L/R system (without tail pipes)</t>
  </si>
  <si>
    <t>0152 24</t>
  </si>
  <si>
    <t>Stainless steel tail pipe set L/R consisting of 2 tail pipes Ø 76 mm angled, straight cut, chromed</t>
  </si>
  <si>
    <t>330d 3.0l Diesel 170 kW, 2005=&gt;; 330xd 3.0l Diesel 170 kW, 2005=&gt;</t>
  </si>
  <si>
    <r>
      <t>Axle-back-system:</t>
    </r>
    <r>
      <rPr>
        <sz val="12"/>
        <rFont val="Arial"/>
        <family val="2"/>
      </rPr>
      <t xml:space="preserve"> 087005 098 + tail pipe set! Not for M sport option!</t>
    </r>
  </si>
  <si>
    <t>087005 098</t>
  </si>
  <si>
    <t>0007 04G</t>
  </si>
  <si>
    <t>2 tail pipes Ø 76 mm straight cut, chromed</t>
  </si>
  <si>
    <t>0007 14M</t>
  </si>
  <si>
    <t>1 tail pipe 142x72 mm, formed rolled edge, chromed</t>
  </si>
  <si>
    <t>0007 83C</t>
  </si>
  <si>
    <t>1 tail pipe Ø 84 mm Street Race, straight, carbon insert</t>
  </si>
  <si>
    <t>0007 83CS</t>
  </si>
  <si>
    <t>1 tail pipe Ø 84 mm Carbon Race, angled, carbon ring</t>
  </si>
  <si>
    <t>0007 83CB</t>
  </si>
  <si>
    <t>1 tail pipe Ø 84 mm Street Race Black Chrome, straight, carbon insert</t>
  </si>
  <si>
    <t>0007 84C</t>
  </si>
  <si>
    <t>0007 84CS</t>
  </si>
  <si>
    <t>2 tail pipes Ø 84 mm Carbon Race, angled, carbon ring</t>
  </si>
  <si>
    <t>0007 84CB</t>
  </si>
  <si>
    <t>3 Series E92 Coupé</t>
  </si>
  <si>
    <t>330xd 3.0l Diesel 170 kW, 2006=&gt;</t>
  </si>
  <si>
    <t>0500 04</t>
  </si>
  <si>
    <t>3 Series E92 Coupé / E93 Cabrio / E90 Sedan</t>
  </si>
  <si>
    <t>335i / 335ix 3.0l 225 kW (N54), 2006=&gt;&lt;=2009</t>
  </si>
  <si>
    <r>
      <t>Axle-back-system L/R:</t>
    </r>
    <r>
      <rPr>
        <sz val="12"/>
        <rFont val="Arial"/>
        <family val="2"/>
      </rPr>
      <t xml:space="preserve"> 088206 0500LR or 088906 0500LR (No EC type approval) + tail pipe set! Not for M sport option! The rear skirt must be trimmed as per the supplied template!</t>
    </r>
  </si>
  <si>
    <t>088206 0500LR</t>
  </si>
  <si>
    <t>Sport exhaust left and sport exhaust right (without tail pipes)</t>
  </si>
  <si>
    <t>088906 0500LR</t>
  </si>
  <si>
    <t>RACING sport exhaust left and RACING sport exhaust right (without tail pipes)
No EC type approval</t>
  </si>
  <si>
    <t>0046 83C</t>
  </si>
  <si>
    <t>Stainless steel tail pipe set 4 tail pipes Ø 84 mm Street Race, straight, carbon insert, with adjustable spherical clamp connection</t>
  </si>
  <si>
    <t>0046 83CS</t>
  </si>
  <si>
    <t>Stainless steel tail pipe set 4 tail pipes Ø 84 mm Carbon Race, angled, carbon ring, with adjustable spherical clamp connection</t>
  </si>
  <si>
    <t>0046 83CB</t>
  </si>
  <si>
    <t>Stainless steel tail pipe set 4 tail pipes Ø 84 mm Street Race Black Chrome, straight, carbon insert, with adjustable spherical clamp connection</t>
  </si>
  <si>
    <t>0046 83CTS</t>
  </si>
  <si>
    <t>Carbon tail pipe set 4 tail pipes Ø 84 mm angled, Titanium internals, with adjustable spherical clamp connection</t>
  </si>
  <si>
    <t>0046 55S</t>
  </si>
  <si>
    <t>Stainless steel tail pipe set 4 tail pipes Ø 84 mm angled, rolled edge, chromed, with adjustable spherical clamp connection</t>
  </si>
  <si>
    <t>0046 05</t>
  </si>
  <si>
    <t>Stainless steel tail pipe set 4 tail pipes Ø 90 mm straight, rolled edge, chromed, with adjustable spherical clamp connection</t>
  </si>
  <si>
    <t>3 Series F30 Sedan / F31 Touring, 2012=&gt;</t>
  </si>
  <si>
    <t>320i/320ix 2.0l 135 kW (N20B20B); 328i/328ix 2.0l 180 kW (N20B20A)</t>
  </si>
  <si>
    <r>
      <t xml:space="preserve">Axle-back-system: </t>
    </r>
    <r>
      <rPr>
        <sz val="12"/>
        <rFont val="Arial"/>
        <family val="2"/>
      </rPr>
      <t xml:space="preserve">(AD0164 for F30/F31 320i and F32/F36 420i) + 086112 0504! Suitable for standard bumper and M sport option! When mounting left or left/right sport exhaust on BMW F30/F31 320i(x) and BMW F32/F36 420i(x) the skirt must be trimmed as per the supplied template! The original exhaust must be cut! </t>
    </r>
  </si>
  <si>
    <r>
      <t xml:space="preserve">Axle-back-system L/R: </t>
    </r>
    <r>
      <rPr>
        <sz val="12"/>
        <rFont val="Arial"/>
        <family val="2"/>
      </rPr>
      <t xml:space="preserve">(AD0164 for F30/F31 320i and F32/F36 420i) + 086012 0500 + tail pipe set! Suitable for standard bumper and M sport option! When mounting left or left/right sport exhaust on BMW F30/F31 320i(x) and BMW F32/F36 420i(x) the skirt must be trimmed as per the supplied template! When mounting left/right sport exhaust on BMW F30/F31 328i(x) and BMW F32/F36 428i(x) the right side skirt must be trimmed as per the supplied template! The original exhaust must be cut! </t>
    </r>
  </si>
  <si>
    <r>
      <t>Cat-back-system:</t>
    </r>
    <r>
      <rPr>
        <sz val="12"/>
        <rFont val="Arial"/>
        <family val="2"/>
      </rPr>
      <t xml:space="preserve"> 086012 0300 + 086112 0504! Suitable for standard bumper and M sport option! When mounting left or left/right sport exhaust on BMW F30/F31 320i and BMW F32/F36 420i the skirt must be trimmed as per the supplied template!</t>
    </r>
  </si>
  <si>
    <r>
      <t xml:space="preserve">Cat-back-system L/R: </t>
    </r>
    <r>
      <rPr>
        <sz val="12"/>
        <rFont val="Arial"/>
        <family val="2"/>
      </rPr>
      <t>086012 0300 + 086012 0500 + tail pipe set! Suitable for standard bumper and M sport option! When mounting left or left/right sport exhaust on BMW F30/F31 320i and BMW F32/F36 420i the skirt must be trimmed as per the supplied template! When mounting left/right sport exhaust on BMW F30/F31 328i and BMW F32/F36 428i the right side skirt must be trimmed as per the supplied template!</t>
    </r>
  </si>
  <si>
    <r>
      <t>Turbo-back-system:</t>
    </r>
    <r>
      <rPr>
        <sz val="12"/>
        <rFont val="Arial"/>
        <family val="2"/>
      </rPr>
      <t xml:space="preserve"> 086012 1100 (No EC type approval) + 086012 0300 + 086112 0504! Suitable for standard bumper and M sport option! When mounting left or left/right sport exhaust on BMW F30/F31 320i and BMW F32/F36 420i the skirt must be trimmed as per the supplied template!</t>
    </r>
  </si>
  <si>
    <r>
      <t xml:space="preserve">Turbo-back-system L/R: </t>
    </r>
    <r>
      <rPr>
        <sz val="12"/>
        <rFont val="Arial"/>
        <family val="2"/>
      </rPr>
      <t>086012 1100 (No EC type approval) + 086012 0300 + 086012 0500 + tail pipe set! Suitable for standard bumper and M sport option! When mounting left or left/right sport exhaust on BMW F30/F31 320i and BMW F32/F36 420i the skirt must be trimmed as per the supplied template! When mounting left/right sport exhaust on BMW F30/F31 328i and BMW F32/F36 428i the right side skirt must be trimmed as per the supplied template!</t>
    </r>
  </si>
  <si>
    <t>086012 1100</t>
  </si>
  <si>
    <t>RACING downpipe with sport catalytic convertor (200 CPSI), only for F30/F31 328i and F32/F36 428i, NOT for xDrive models
No EC type approval</t>
  </si>
  <si>
    <t>086012 0300</t>
  </si>
  <si>
    <t>Catback front section, only for BMW F30/F31 328i and BMW F32/F36 428i, NOT for xDrive models</t>
  </si>
  <si>
    <t>AD0164</t>
  </si>
  <si>
    <t>Distance tube K7 for mounting of the sport exhaust on the BMW F30/F31 320i(x) and BMW F32/F36 420i(x) models</t>
  </si>
  <si>
    <t>086112 0504</t>
  </si>
  <si>
    <t>Sport exhaust with 2 tail pipes Ø 76 mm</t>
  </si>
  <si>
    <t>086012 0500</t>
  </si>
  <si>
    <t>Sport exhaust for L/R system (without tail pipes), without valve</t>
  </si>
  <si>
    <t>086012 1604</t>
  </si>
  <si>
    <t>Stainless steel tail pipe set L/R consisting of 4 tail pipes Ø 76 mm, rolled edge, chromed</t>
  </si>
  <si>
    <t>086012 1604B</t>
  </si>
  <si>
    <t>Stainless steel tail pipe set L/R consisting of 4 tail pipes Ø 76 mm Black Chrome</t>
  </si>
  <si>
    <t>3 Series F30 LCI Sedan type 3L / F31 LCI Touring type 3L, 09/2014=&gt;</t>
  </si>
  <si>
    <t>320i(x) 2.0l 135 kW (B48B20A)</t>
  </si>
  <si>
    <r>
      <t xml:space="preserve">Cat-back-system L/R: </t>
    </r>
    <r>
      <rPr>
        <sz val="12"/>
        <rFont val="Arial"/>
        <family val="2"/>
      </rPr>
      <t xml:space="preserve">086514 0400 or 086214 0000 (No EC type approval) + 086214 0500 + tail pipe set!  No vehicle modifications required! Suitable for standard bumper and M sport option! </t>
    </r>
  </si>
  <si>
    <t>086514 0400</t>
  </si>
  <si>
    <t>Resonated front section instead of original center silencer, incl. EC type approval
Original tube Ø 65 mm - REMUS tubes 2x Ø 60 mm into 1x Ø 80 mm</t>
  </si>
  <si>
    <t>086214 0000</t>
  </si>
  <si>
    <t>Non-resonated RACING centre section, replaces original centre silencer
Original tube Ø 65 mm - REMUS tubes 2x Ø 60 mm into 1x Ø 80 mm
No EC type approval</t>
  </si>
  <si>
    <t>086214 0500</t>
  </si>
  <si>
    <t>Sport exhaust (without tail pipes), incl. EC type approval 
Original tube Ø 65 mm - REMUS tubes Ø 80 mm</t>
  </si>
  <si>
    <t>0026 03</t>
  </si>
  <si>
    <t>Stainless steel tail pipe set 2 tail pipes Ø 76 mm, rolled edge, chromed, with adjustable spherical clamp connection</t>
  </si>
  <si>
    <t>0026 03G</t>
  </si>
  <si>
    <t>Stainless steel tail pipe set 2 tail pipes Ø 76 mm, straight cut, chromed, with adjustable spherical clamp connection</t>
  </si>
  <si>
    <t>0026 03GB</t>
  </si>
  <si>
    <t>Stainless steel tail pipe set 2 tail pipes Ø 76 mm, straight cut, Black Chrome, with adjustable spherical clamp connection</t>
  </si>
  <si>
    <t>3 Series F30 LCI Sedan / F31 LCI Touring, SEP2014=&gt;</t>
  </si>
  <si>
    <t>330i(x) LCI 2.0l 185 kW (B48B20)</t>
  </si>
  <si>
    <r>
      <t xml:space="preserve">Axle-back-system L/R: </t>
    </r>
    <r>
      <rPr>
        <sz val="12"/>
        <rFont val="Arial"/>
        <family val="2"/>
      </rPr>
      <t>086514 1500 + tail pipe set! The original exhaust will need to be cut at the manufacturer marked cutting point! Suitable for standard bumper and M sport option! The right side skirt outlet must be trimmed as per the enclosed template!</t>
    </r>
  </si>
  <si>
    <r>
      <t xml:space="preserve">Cat-back-system L/R: </t>
    </r>
    <r>
      <rPr>
        <sz val="12"/>
        <rFont val="Arial"/>
        <family val="2"/>
      </rPr>
      <t>086514 0400 or 086514 0000 (No EC type approval) + 086514 1500 + tail pipe set! No cutting of the original exhaust system required! Suitable for standard bumper and M sport option! The right side skirt outlet must be trimmed as per the enclosed template!</t>
    </r>
  </si>
  <si>
    <t>Resonated front section instead of original center silencer, incl. EC type approval
Original tube Ø 76 mm - REMUS tubes 2x Ø 60 mm into 1x Ø 80 mm</t>
  </si>
  <si>
    <t>Non-resonated RACING centre section, replaces original centre silencer
Original tube Ø 76 mm - REMUS tubes 2x Ø 60 mm into 1x Ø 80 mm
No EC type approval</t>
  </si>
  <si>
    <t>086514 1500</t>
  </si>
  <si>
    <t>Sport exhaust centered for L/R system (without tail pipes), incl. EC type approval
Original tube Ø 76 mm - REMUS tubes Ø 80 mm</t>
  </si>
  <si>
    <t>086514 1604G</t>
  </si>
  <si>
    <t>Stainless steel tail pipe set L/R consisting of 4 chromed tail pipes Ø 76 mm straight cut, with integrated valve
The activation of the valve is carried out using the original actuator via the vehicle onboard electronics.</t>
  </si>
  <si>
    <t>086514 1604GB</t>
  </si>
  <si>
    <t>Stainless steel tail pipe set L/R consisting of 4 black chrome tail pipes Ø 76 mm straight cut, with integrated valve
The activation of the valve is carried out using the original actuator via the vehicle onboard electronics.</t>
  </si>
  <si>
    <t>335i/335ix 3.0l 225 kW (N55B30)</t>
  </si>
  <si>
    <r>
      <t xml:space="preserve">Axle-back-system L/R: </t>
    </r>
    <r>
      <rPr>
        <sz val="12"/>
        <rFont val="Arial"/>
        <family val="2"/>
      </rPr>
      <t>086512 0500 + tail pipe set! Suitable for standard bumper and M sport option!</t>
    </r>
  </si>
  <si>
    <r>
      <t>Cat-back-system L/R:</t>
    </r>
    <r>
      <rPr>
        <sz val="12"/>
        <rFont val="Arial"/>
        <family val="2"/>
      </rPr>
      <t xml:space="preserve"> 086512 0300 + 086512 0500 + tail pipe set! Suitable for standard bumper and M sport option!</t>
    </r>
  </si>
  <si>
    <r>
      <t>Turbo-back-system L/R:</t>
    </r>
    <r>
      <rPr>
        <sz val="12"/>
        <rFont val="Arial"/>
        <family val="2"/>
      </rPr>
      <t xml:space="preserve"> 086512 1100 (No EC type approval) or 088014 1100 (No EC type approval) + 086512 0300 + 086512 0500 + tail pipe set! Suitable for standard bumper and M sport option!</t>
    </r>
  </si>
  <si>
    <t>086512 1100</t>
  </si>
  <si>
    <t>RACING downpipe with sport catalytic convertor (200 CPSI), only for models until 7/2014, NOT for xDrive models
No EC type approval</t>
  </si>
  <si>
    <t>RACING downpipe with sport catalytic convertor (200 CPSI), only for models up from 7/2014, NOT for xDrive models
No EC type approval</t>
  </si>
  <si>
    <t>086512 0300</t>
  </si>
  <si>
    <t>Catback front section, NOT for xDrive models</t>
  </si>
  <si>
    <t>086512 0500</t>
  </si>
  <si>
    <t>086512 1683C</t>
  </si>
  <si>
    <t>Stainless steel tail pipe set L/R consisting of 2 tail pipes Ø 84 mm Street Race, straight, carbon insert, with integrated valve
fits without trimming the original rear skirt
The activation of the valve is carried out using the original actuator via the vehicle onboard electronics.</t>
  </si>
  <si>
    <t>086512 1683CB</t>
  </si>
  <si>
    <t>Stainless steel tail pipe set L/R consisting of 2 tail pipes Ø 84 mm Street Race Black Chrome, straight, carbon insert, with integrated valve
fits without trimming the original rear skirt
The activation of the valve is carried out using the original actuator via the vehicle onboard electronics.</t>
  </si>
  <si>
    <t>086512 1684C</t>
  </si>
  <si>
    <t>Stainless steel tail pipe set L/R consisting of 4 tail pipes Ø 84 mm Street Race, straight, carbon insert, with integrated valve
The rear skirt must be trimmed according to the supplied template!
The activation of the valve is carried out using the original actuator via the vehicle onboard electronics.</t>
  </si>
  <si>
    <t>086512 1684CB</t>
  </si>
  <si>
    <t>Stainless steel tail pipe set L/R consisting of 4 tail pipes Ø 84 mm Street Race Black Chrome, straight, carbon insert, with integrated valve
The rear skirt must be trimmed according to the supplied template!
The activation of the valve is carried out using the original actuator via the vehicle onboard electronics.</t>
  </si>
  <si>
    <t>3 Series F30 LCI Sedan, type 3K / F31 LCI Touring, type 3K, 2015=&gt;</t>
  </si>
  <si>
    <t>340i LCI 3.0l 240/265 kW; 340i xDrive LCI 3.0l 240/265 kW</t>
  </si>
  <si>
    <t>4 Series F32 Coupe / F33 Cabrio / F36 Gran Coupe, 2015=&gt;</t>
  </si>
  <si>
    <t>440i 3.0l 240/265 kW; 440i xDrive 3.0l 240/265 kW</t>
  </si>
  <si>
    <r>
      <t>Axle-back-system L/R:</t>
    </r>
    <r>
      <rPr>
        <sz val="12"/>
        <rFont val="Arial"/>
        <family val="2"/>
      </rPr>
      <t xml:space="preserve"> 088015 1500 + tail pipe set! The original exhaust must be cut! No rear skirt modifications required! Suitable for standard bumper and M sport option!</t>
    </r>
  </si>
  <si>
    <r>
      <t xml:space="preserve">Cat-back-system L/R: </t>
    </r>
    <r>
      <rPr>
        <sz val="12"/>
        <rFont val="Arial"/>
        <family val="2"/>
      </rPr>
      <t>088015 0300 + 088015 1500 + tail pipe set! No vehicle modifications required! Suitable for standard bumper and M sport option!</t>
    </r>
  </si>
  <si>
    <t>088015 0300</t>
  </si>
  <si>
    <t>resonated cat-back section, incl. EC type approval</t>
  </si>
  <si>
    <t>088015 1500</t>
  </si>
  <si>
    <t>Sport exhaust centered for L/R system (without tail pipes), 
with integrated valves, incl. EC type approval
The activation of the valves is carried out using the original actuator via the vehicle onboard electronics.</t>
  </si>
  <si>
    <t>316d 2.0l Diesel 85 kW (N47D20C); 318d/318xd 2.0l Diesel 105 kW (N47D20C); 320d/320xd 2.0l Diesel 135 kW (N47D20C)</t>
  </si>
  <si>
    <r>
      <t>Axle-back-system L/R:</t>
    </r>
    <r>
      <rPr>
        <sz val="12"/>
        <rFont val="Arial"/>
        <family val="2"/>
      </rPr>
      <t xml:space="preserve"> 084512 0500 + tail pipe set! Suitable for standard bumper and M sport option! The rear skirt must be trimmed as per the supplied template!</t>
    </r>
  </si>
  <si>
    <t>084512 0500</t>
  </si>
  <si>
    <t>4 Series F32 Coupe/ F36 Gran Coupe, 2013=&gt;</t>
  </si>
  <si>
    <t>420i/420ix 2.0l 135 kW (N20B20B); 428i/428ix 2.0l 180 kW (N20B20A)</t>
  </si>
  <si>
    <r>
      <t xml:space="preserve">Cat-back-system: </t>
    </r>
    <r>
      <rPr>
        <sz val="12"/>
        <rFont val="Arial"/>
        <family val="2"/>
      </rPr>
      <t>086012 0300 + 086112 0504! Suitable for standard bumper and M sport option! When mounting left or left/right sport exhaust on BMW F30/F31 320i and BMW F32/F36 420i the skirt must be trimmed as per the supplied template!</t>
    </r>
  </si>
  <si>
    <r>
      <t xml:space="preserve">Turbo-back-system: </t>
    </r>
    <r>
      <rPr>
        <sz val="12"/>
        <rFont val="Arial"/>
        <family val="2"/>
      </rPr>
      <t>086012 1100 (No EC type approval) + 086012 0300 + 086112 0504! Suitable for standard bumper and M sport option! When mounting left or left/right sport exhaust on BMW F30/F31 320i and BMW F32/F36 420i the skirt must be trimmed as per the supplied template!</t>
    </r>
  </si>
  <si>
    <t>RACING downpipe with sport catalytic convertor (200 CPSI), only for F30/F31 328i and F32/F36 428i, NOT for xDrive models, without homologation
No EC type approval</t>
  </si>
  <si>
    <t>Sport exhaust with 2 tail pipes Ø 76 mm, rolled edge, chromed</t>
  </si>
  <si>
    <t>4 Series F32 &amp; F32 LCI Coupe/ F36 &amp; F36 LCI Gran Coupe</t>
  </si>
  <si>
    <t>420i(x) F32 2.0l 135 kW (B48B20A) 05/2015=&gt;; 420i(x) F32 LCI 2.0l 135 kW (B48B20A) 09/2016=&gt;; 420i(x) F36 2.0l 135 kW (B48B20A) 03/2015=&gt;; 420i(x) F36 LCI 2.0l 135 kW (B48B20A) 06/2016=&gt;</t>
  </si>
  <si>
    <t>Non-resonated RACING cat-back section, replaces original front silencer
Original tube Ø 65 mm - REMUS tubes 2x Ø 60 mm into 1x Ø 80 mm
No EC type approval</t>
  </si>
  <si>
    <t>435i/435ix 3.0l 225 kW (N55B30)</t>
  </si>
  <si>
    <r>
      <t>Axle-back-system L/R:</t>
    </r>
    <r>
      <rPr>
        <sz val="12"/>
        <rFont val="Arial"/>
        <family val="2"/>
      </rPr>
      <t xml:space="preserve"> 086512 0500 + tail pipe set! Suitable for standard bumper and M sport option!</t>
    </r>
  </si>
  <si>
    <r>
      <t xml:space="preserve">Turbo-back-system L/R: </t>
    </r>
    <r>
      <rPr>
        <sz val="12"/>
        <rFont val="Arial"/>
        <family val="2"/>
      </rPr>
      <t>086512 1100 (No EC type approval) or 088014 1100 (No EC type approval) + 086512 0300 + 086512 0500 + tail pipe set! Suitable for standard bumper and M sport option!</t>
    </r>
  </si>
  <si>
    <t>420d/420xd 2.0l Diesel 135 kW (N47D20C)</t>
  </si>
  <si>
    <t>4 Series F32 Coupe / F33 Cabrio / F36 Gran Coupe, 2016=&gt;</t>
  </si>
  <si>
    <t>Sport exhaust centered for L/R system (without tail pipes), with integrated valves, incl. EC type approval
The activation of the valve is carried out using the original actuator via the vehicle onboard electronics.</t>
  </si>
  <si>
    <t>5 Series E60 Sedan / E61 Touring</t>
  </si>
  <si>
    <t xml:space="preserve">520i 2.2l 125 kW, 2003=&gt;; 523i 2.5l 130 kW, 2006=&gt;; 525i 2.5l 141 kW, 2003=&gt;; 525i 2.5l 160 kW, 2006=&gt;; 530i 3.0l 170 kW, 2003=&gt;; </t>
  </si>
  <si>
    <r>
      <t>Axle-back-system:</t>
    </r>
    <r>
      <rPr>
        <sz val="12"/>
        <rFont val="Arial"/>
        <family val="2"/>
      </rPr>
      <t xml:space="preserve"> 086103 0556! Not for M sport option!</t>
    </r>
  </si>
  <si>
    <t>086103 0556</t>
  </si>
  <si>
    <t>Sport exhaust with 2 tail pipes Ø 84 mm angled</t>
  </si>
  <si>
    <t>5 Series E60 Sedan / E60 LCI Sedan</t>
  </si>
  <si>
    <t>535d 3.0l 200 kW, 2004=&gt;</t>
  </si>
  <si>
    <r>
      <t>Axle-back-system:</t>
    </r>
    <r>
      <rPr>
        <sz val="12"/>
        <rFont val="Arial"/>
        <family val="2"/>
      </rPr>
      <t xml:space="preserve"> 088005 0504! Not for M sport option!</t>
    </r>
  </si>
  <si>
    <t>088005 0504</t>
  </si>
  <si>
    <t>5 Series F10 Sedan / F11 Touring, 2010=&gt;</t>
  </si>
  <si>
    <t xml:space="preserve">520i 4 Zyl. 2.0l 135 kW (N20B20); 528i 4 Zyl. 2.0l 180 kW (N20B20A); 528ix 4 Zyl. 2.0l 180 kW (N20B20A); </t>
  </si>
  <si>
    <t>523i 2.5l 6 Zyl. 150 kW (N52B30A); 523i 3.0l 6 Zyl. 150 kW (N53B30A); 528i 3.0l 6 Zyl. 190 kW (N53B30A)</t>
  </si>
  <si>
    <r>
      <t>Axle-back-system:</t>
    </r>
    <r>
      <rPr>
        <sz val="12"/>
        <rFont val="Arial"/>
        <family val="2"/>
      </rPr>
      <t xml:space="preserve"> (AD0153) + (087610 0000) + 087610 0584C! Suitable for standard bumper and M sport option! Also for models with panorama glass roof!</t>
    </r>
  </si>
  <si>
    <r>
      <t>Axle-back-system L/R:</t>
    </r>
    <r>
      <rPr>
        <sz val="12"/>
        <rFont val="Arial"/>
        <family val="2"/>
      </rPr>
      <t xml:space="preserve"> (AD0153) + (087610 0000) + 087112 1584C or 087112 1584CS! Suitable for standard bumper and M sport option! Also for models with panorama glass roof! When mounting the L/R-system, the right side skirt outlet must be trimmed as per the enclosed template! L/R-system also Original BMW electric retractable towbar!</t>
    </r>
  </si>
  <si>
    <r>
      <t>Cat-back-system:</t>
    </r>
    <r>
      <rPr>
        <sz val="12"/>
        <rFont val="Arial"/>
        <family val="2"/>
      </rPr>
      <t xml:space="preserve"> (AD0153) + (087610 0000) + 087112 0000 (No EC type approval) + 087610 0584C! Suitable for standard bumper and M sport option! Also for models with panorama glass roof!</t>
    </r>
  </si>
  <si>
    <r>
      <t xml:space="preserve">Cat-back-system L/R: </t>
    </r>
    <r>
      <rPr>
        <sz val="12"/>
        <rFont val="Arial"/>
        <family val="2"/>
      </rPr>
      <t>(AD0153) + (087610 0000) + 087112 0000 (No EC type approval) + 087112 1584C or 087112 1584CS! Suitable for standard bumper and M sport option! Also for models with panorama glass roof! When mounting the L/R-system, the right side skirt outlet must be trimmed as per the enclosed template! L/R-system also Original BMW electric retractable towbar!</t>
    </r>
  </si>
  <si>
    <t>AD0153</t>
  </si>
  <si>
    <t>Distance tube Z6 for mounting of the sport exhaust on BMW 520i F10/F11 with the original front silencer</t>
  </si>
  <si>
    <t>087112 0000</t>
  </si>
  <si>
    <t>Non-resonated RACING cat-back section, replaces original front silencer, only for 520i 4 Zyl. 2.0l 135 kW (N20B20); 528i(x) 4 Zyl. 2.0l 180 kW (N20B20A)
No EC type approval</t>
  </si>
  <si>
    <t>087610 0000</t>
  </si>
  <si>
    <t>Connection tube for mounting on  BMW F10 523i 3.0l 6 Zyl. 150 kW und BMW F10 528i 3.0l 6 Zyl. 190 kW</t>
  </si>
  <si>
    <t>087610 0584C</t>
  </si>
  <si>
    <t>Sport exhaust with 2 tail pipes Ø 84 mm Street Race, straight, carbon insert</t>
  </si>
  <si>
    <t>Alternative: Sport exhaust system L/R:</t>
  </si>
  <si>
    <t>087112 1584C</t>
  </si>
  <si>
    <t>Sport exhaust L/R, with 4 tail pipes Ø 84 mm Street Race, straight, carbon insert</t>
  </si>
  <si>
    <t>087112 1584CS</t>
  </si>
  <si>
    <t>Sport exhaust L/R, with 4 tail pipes Ø 84 mm Carbon Race, angled, carbon ring</t>
  </si>
  <si>
    <t>520d 2.0l 4 Cyl. 120/135 kW (N47D20C); 525d(x) 2.0l 4 Cyl. 160 kW (N47D20); 525d 3.0l 6 Cyl.150 kW (N57D30A); 530d 3.0l 180 kW (N57D30A); 530d(x) 3.0l 190 kW (N57D30A)</t>
  </si>
  <si>
    <r>
      <t>Axle-back-system:</t>
    </r>
    <r>
      <rPr>
        <sz val="12"/>
        <rFont val="Arial"/>
        <family val="2"/>
      </rPr>
      <t xml:space="preserve"> (AD0153) + 087610 0584C! Suitable for standard bumper and M sport option! Also for models with panorama glass roof!</t>
    </r>
  </si>
  <si>
    <r>
      <t>Axle-back-system L/R:</t>
    </r>
    <r>
      <rPr>
        <sz val="12"/>
        <rFont val="Arial"/>
        <family val="2"/>
      </rPr>
      <t xml:space="preserve"> (AD0153) + 087612 1584C! Suitable for standard bumper and M sport option! Also for models with panorama glass roof! When mounting the L/R-system, the right side skirt outlet must be trimmed as per the enclosed template! Not for cars with AdBlue tank!</t>
    </r>
  </si>
  <si>
    <t>Distance tube Z6 for mounting on BMW F10 Sedan/F11 Touring 520d models</t>
  </si>
  <si>
    <t>Alternative: Sport exhaust system L/R (not for cars with AdBlue tank):</t>
  </si>
  <si>
    <t>087612 1584C</t>
  </si>
  <si>
    <t>5 Series F10 Sedan, 2010=&gt;</t>
  </si>
  <si>
    <t>535i 3.0l 225 kW (N55B30A); 535i xDrive 3.0l 225 kW (N55B30A)</t>
  </si>
  <si>
    <r>
      <t>Axle-back-system L/R:</t>
    </r>
    <r>
      <rPr>
        <sz val="12"/>
        <rFont val="Arial"/>
        <family val="2"/>
      </rPr>
      <t xml:space="preserve"> 089010 0500LR + tail pipe set! Suitable for standard bumper and M sport option! The rear skirt must be trimmed as per the supplied template!</t>
    </r>
  </si>
  <si>
    <t>089010 0500LR</t>
  </si>
  <si>
    <t>5 Series G30 Sedan / G31 Touring, 2017=&gt;</t>
  </si>
  <si>
    <t>540i / 540i xDrive 250 kW</t>
  </si>
  <si>
    <t>Only suitable for models with M sport option and in combination with the original rear diffuser of the BMW G30 550i (BMW original part no. 51 12 8 067 763)!</t>
  </si>
  <si>
    <r>
      <t>Axle-back-system L/R:</t>
    </r>
    <r>
      <rPr>
        <sz val="12"/>
        <rFont val="Arial"/>
        <family val="2"/>
      </rPr>
      <t xml:space="preserve"> 088017 1500 + tail pipe set! The original exhaust must be cut!  Only suitable for models with M sport option and in combination with the original rear diffuser of the BMW G30 550i (BMW original part no. 51 12 8 067 763)!</t>
    </r>
  </si>
  <si>
    <r>
      <t>Cat-back-system L/R:</t>
    </r>
    <r>
      <rPr>
        <sz val="12"/>
        <rFont val="Arial"/>
        <family val="2"/>
      </rPr>
      <t xml:space="preserve"> 088017 0000 (No EC type approval) + 088017 1500 + tail pipe set! Only suitable for models with M sport option and in combination with the original rear diffuser of the BMW G30 550i (BMW original part no. 51 12 8 067 763)! Except for replacing the diffuser, no vehicle modifications are required!</t>
    </r>
  </si>
  <si>
    <t>088017 0000</t>
  </si>
  <si>
    <t>Non-resonated RACING cat-back section, replaces original front silencer, only mountable together with REMUS sport exhaust
Original tube Ø 85 mm - REMUS tubes 2x Ø 60 mm into 1x Ø 84 mm
No EC type approval</t>
  </si>
  <si>
    <t>Sport exhaust system L/R, incl. EC type approval:</t>
  </si>
  <si>
    <t>088017 1500</t>
  </si>
  <si>
    <t xml:space="preserve">Sport exhaust L/R system (without tail pipes)
with integrated valve, incl. EC type approval
Original tube Ø 85 mm, REMUS tubes 2x Ø 60 mm into 1x Ø 84 mm 
Only suitable for models with M sport option and in combination with the original rear diffuser of the BMW G30 550i (BMW original part no. 51 12 8 067 763)!
The activation of the valve is carried out using the original actuator via the vehicle onboard electronics. </t>
  </si>
  <si>
    <t>0046 70SG</t>
  </si>
  <si>
    <t>Stainless steel tail pipe set 4 tail pipes Ø 102 mm angled, straight cut, chromed, with adjustable spherical clamp connection</t>
  </si>
  <si>
    <t>0046 70S</t>
  </si>
  <si>
    <t>Stainless steel tail pipe set 4 tail pipes Ø 102 mm angled, rolled edge, chromed, with adjustable spherical clamp connection</t>
  </si>
  <si>
    <t>0046 70CS</t>
  </si>
  <si>
    <t>Carbon tail pipe set 4 tail pipes Ø 102 mm angled, Titanium internals, with adjustable spherical clamp connection</t>
  </si>
  <si>
    <t>5 Series M550i xDrive G30 Sedan, 2017=&gt;</t>
  </si>
  <si>
    <t>M550i xDrive 4.4l 340 kW (N63R)</t>
  </si>
  <si>
    <r>
      <t>Axle-back-system L/R:</t>
    </r>
    <r>
      <rPr>
        <sz val="12"/>
        <rFont val="Arial"/>
        <family val="2"/>
      </rPr>
      <t xml:space="preserve"> 089017 1500 + tail pipe set! The original exhaust will need to be cut at the manufacturer marked cutting point! No rear skirt modifications required!</t>
    </r>
  </si>
  <si>
    <r>
      <t>Cat-back-system L/R:</t>
    </r>
    <r>
      <rPr>
        <sz val="12"/>
        <rFont val="Arial"/>
        <family val="2"/>
      </rPr>
      <t xml:space="preserve"> 089017 0000 (No EC type approval) + 089017 1500 + tail pipe set! No vehicle modifications required!</t>
    </r>
  </si>
  <si>
    <t>089017 0000</t>
  </si>
  <si>
    <t>Non-resonated RACING cat-back section, replaces original front silencer, only mountable together with REMUS sport exhaust
Original tube Ø 70 mm - REMUS tube Ø 76 mm
No EC type approval</t>
  </si>
  <si>
    <t>089017 1500</t>
  </si>
  <si>
    <t>Sport exhaust, L/R (without tail pipes), 
with 2 integrated valves, incl. EC type approval
Original tube Ø 70 mm - REMUS tube Ø 76 mm
The activation of the valves is carried out using the original actuators via the vehicle onboard electronics.</t>
  </si>
  <si>
    <t>6 Series E63 Coupé / E64 Cabrio</t>
  </si>
  <si>
    <t>645CI 4.4l 245 kW, 2004=&gt;; 650CI 4.8l 270 kW, 2006=&gt;</t>
  </si>
  <si>
    <r>
      <t>Axle-back-system L/R:</t>
    </r>
    <r>
      <rPr>
        <sz val="12"/>
        <rFont val="Arial"/>
        <family val="2"/>
      </rPr>
      <t xml:space="preserve"> 089204 0500LR + tail pipe set! Not for M sport option!</t>
    </r>
  </si>
  <si>
    <t>089204 0500LR</t>
  </si>
  <si>
    <t>7 Series E65 Sedan</t>
  </si>
  <si>
    <t>730d 3.0l Diesel 160 kW, 2003=&gt;</t>
  </si>
  <si>
    <r>
      <t>Axle-back-system:</t>
    </r>
    <r>
      <rPr>
        <sz val="12"/>
        <rFont val="Arial"/>
        <family val="2"/>
      </rPr>
      <t xml:space="preserve"> 089203 0504! Not for M sport option!</t>
    </r>
  </si>
  <si>
    <t>089203 0534</t>
  </si>
  <si>
    <t>Sport exhaust with 2 tail pipes 102x68 mm, rolled edge, chromed</t>
  </si>
  <si>
    <t>1 Series M135i(x) F20 5 door / F21 3 door, 2011=&gt;</t>
  </si>
  <si>
    <t>1 Series M135i(x) F20 LCI 5 door / F21 LCI 3 door, 2015=&gt;</t>
  </si>
  <si>
    <t>RACING downpipe with sport catalytic convertor (200 CPSI), without homologation, fits only on models up from 7/2013
No EC type approval</t>
  </si>
  <si>
    <t>Stainless steel tail pipe set L/R consisting of 2 tail pipes Ø 84 mm Street Race, straight, carbon insert, with integrated valve
The activation of the valve is carried out using the original actuator via the vehicle onboard electronics.</t>
  </si>
  <si>
    <t>Stainless steel tail pipe set L/R consisting of 2 tail pipes Ø 84 mm Street Race Black Chrome, straight, carbon insert, with integrated valve
The activation of the valve is carried out using the original actuator via the vehicle onboard electronics.</t>
  </si>
  <si>
    <t>1 Series M140i(x) F20 Coupe, 09/2015=&gt; &lt;=06/2018 (not for models with GPF)</t>
  </si>
  <si>
    <t>1 Series M140i(x) F21 Cabrio, 10/2015=&gt; &lt;=06/2018 (not for models with GPF)</t>
  </si>
  <si>
    <r>
      <t xml:space="preserve">Axle-back system L/R: </t>
    </r>
    <r>
      <rPr>
        <sz val="12"/>
        <rFont val="Arial"/>
        <family val="2"/>
      </rPr>
      <t>089016 1500 + tail pipe set! The original exhaust must be cut! No rear skirt modifications required!</t>
    </r>
  </si>
  <si>
    <r>
      <t>Cat-back-system L/R:</t>
    </r>
    <r>
      <rPr>
        <sz val="12"/>
        <rFont val="Arial"/>
        <family val="2"/>
      </rPr>
      <t xml:space="preserve"> 089116 0300 or 089016 0000 (No EC type approval) + 089016 1500 + tail pipe set! No vehicle modifications required!</t>
    </r>
  </si>
  <si>
    <t>RACING front section instead of original front silencer, without homologation
Original tube Ø 80 mm, REMUS tubes 2x Ø 60 mm into 1x Ø 84 mm
No EC type approval</t>
  </si>
  <si>
    <t>2 Series M235i F22 Coupe, 2014=&gt;</t>
  </si>
  <si>
    <t>RACING downpipe with sport catalytic convertor (200 CPSI), without homologation
No EC type approval</t>
  </si>
  <si>
    <t>RACING sport exhaust centered for L/R system (without tail pipes), without homologation
Original tube Ø 80 mm - REMUS tube Ø 84 mm
No EC type approval</t>
  </si>
  <si>
    <t>2 Series M240i(x) F22 Coupe / F23 Cabrio, 09/2015=&gt;</t>
  </si>
  <si>
    <t>M2 F87 Coupe, 2016=&gt;</t>
  </si>
  <si>
    <t>3.0l 272 kW</t>
  </si>
  <si>
    <r>
      <t xml:space="preserve">Cat-back-system L/R: </t>
    </r>
    <r>
      <rPr>
        <sz val="12"/>
        <rFont val="Arial"/>
        <family val="2"/>
      </rPr>
      <t>088016 1500 + tail pipe set + optional STE 0012BT (No EC type approval)! No vehicle modifications required!</t>
    </r>
  </si>
  <si>
    <t>Cat-back-system L/R (without tail pipes)
with integrated valves, incl. EC type approval
Original tube Ø 80 mm, REMUS tube 2 x Ø 65 mm
The system includes an additional original BMW actuator and a Y-cable for connecting both actuators with the onboard electronics of the vehicle.</t>
  </si>
  <si>
    <t>Optional: REMUS Sound Controller</t>
  </si>
  <si>
    <r>
      <t>"</t>
    </r>
    <r>
      <rPr>
        <b/>
        <sz val="12"/>
        <rFont val="Arial"/>
        <family val="2"/>
      </rPr>
      <t xml:space="preserve"> 5)</t>
    </r>
  </si>
  <si>
    <t>STE 0012BT</t>
  </si>
  <si>
    <t>The REMUS Sound Controller consisting of the electronic module, the remote control button, blind plug for original wiring harness as well as the cables. Without EC homologation.
No EC type approval</t>
  </si>
  <si>
    <t>0046 98C</t>
  </si>
  <si>
    <t>Stainless steel tail pipe set 4 tail pipes Ø 98 mm Street Race, straight, carbon insert, with adjustable spherical clamp connection</t>
  </si>
  <si>
    <t>0046 98CB</t>
  </si>
  <si>
    <t>Stainless steel tail pipe set 4 tail pipes Ø 98 mm Street Race Black Chrome, straight, carbon insert, with adjustable spherical clamp connection</t>
  </si>
  <si>
    <t>M2 Competition F87N Coupe, 09/2018=&gt;</t>
  </si>
  <si>
    <t>3.0l 302 kW (S55B30, with GPF, EURO 6d-TEMP)</t>
  </si>
  <si>
    <r>
      <t xml:space="preserve">Axle-back-system L/R: </t>
    </r>
    <r>
      <rPr>
        <sz val="12"/>
        <rFont val="Arial"/>
        <family val="2"/>
      </rPr>
      <t>088018 1500 (incl. EC type approval) + tail pipe set! The original exhaust will need to be cut! No rear skirt modifications required!</t>
    </r>
  </si>
  <si>
    <r>
      <t xml:space="preserve">RACING cat-back-system L/R: </t>
    </r>
    <r>
      <rPr>
        <sz val="12"/>
        <rFont val="Arial"/>
        <family val="2"/>
      </rPr>
      <t>088318 1500 (No EC type approval)+ tail pipe set! The original exhaust will need to be cut! No rear skirt modifications required!</t>
    </r>
  </si>
  <si>
    <t>088018 1500</t>
  </si>
  <si>
    <t>Axle-back sport exhaust system, stainless steel, with integrated valves
Original tube Ø 65 mm - REMUS tube Ø 70 mm
incl. EC type approval
The activation of the valves is carried out using the original actuators 
via the vehicle onboard electronics.</t>
  </si>
  <si>
    <t>088318 1500</t>
  </si>
  <si>
    <t>RACING axle-back sport exhaust system, stainless steel, with integrated valves
Original tube Ø 65 mm - REMUS tube Ø 70 mm
No EC type approval
The activation of the valves is carried out using the original actuators 
via the vehicle onboard electronics.</t>
  </si>
  <si>
    <t>M3 E90 Sedan / E92 Coupé / E93 Cabrio</t>
  </si>
  <si>
    <t>4.0l V8 309 kW (S65B40A), 2007=&gt;</t>
  </si>
  <si>
    <r>
      <t xml:space="preserve">Axle-back-system L/R:  </t>
    </r>
    <r>
      <rPr>
        <sz val="12"/>
        <rFont val="Arial"/>
        <family val="2"/>
      </rPr>
      <t>(089207 0000) + 089107 0500LR or 089907 0500LR (No EC type approval) + tail pipe set!</t>
    </r>
  </si>
  <si>
    <r>
      <t xml:space="preserve">Cat-back-system L/R: </t>
    </r>
    <r>
      <rPr>
        <sz val="12"/>
        <rFont val="Arial"/>
        <family val="2"/>
      </rPr>
      <t>089207 1000 (No EC type approval) + 089207 0000 + 089107 0500LR or 089907 0500LR (No EC type approval) + tail pipe set!</t>
    </r>
  </si>
  <si>
    <t>089207 1000</t>
  </si>
  <si>
    <t>Non-resonated RACING centre section, replaces original centre silencer, original pipe must be cut
No EC type approval</t>
  </si>
  <si>
    <t>089207 0000</t>
  </si>
  <si>
    <t>Connection tube for mounting of the sport exhaust L/R onto original middle silencer and RACING tube</t>
  </si>
  <si>
    <t>089107 0500LR</t>
  </si>
  <si>
    <t>089907 0500LR</t>
  </si>
  <si>
    <t>M3 F80 Sedan, 2014=&gt;</t>
  </si>
  <si>
    <t>3.0l 317 kW (S55B30)</t>
  </si>
  <si>
    <t>M3 F80 LCI Sedan, 01/2015=&gt;</t>
  </si>
  <si>
    <t>3.0l 331 kW (S55B30A)</t>
  </si>
  <si>
    <t>M3 F80 LCI Sedan, 2017=&gt;</t>
  </si>
  <si>
    <t>M4 F82 Coupe, 2014=&gt;</t>
  </si>
  <si>
    <t>M4 F82 LCI Coupe, 05/2016=&gt;</t>
  </si>
  <si>
    <r>
      <t>Axle-back-system L/R:</t>
    </r>
    <r>
      <rPr>
        <sz val="12"/>
        <rFont val="Arial"/>
        <family val="2"/>
      </rPr>
      <t xml:space="preserve"> 089014 0500 + tail pipe set!  The original exhaust will need to be cut at the manufacturer marked cutting point!</t>
    </r>
  </si>
  <si>
    <r>
      <t>Cat-back-system L/R:</t>
    </r>
    <r>
      <rPr>
        <sz val="12"/>
        <rFont val="Arial"/>
        <family val="2"/>
      </rPr>
      <t xml:space="preserve"> 089014 0000 (No EC type approval) or 089014 0300 (No EC type approval) + 089014 0500 + tail pipe set!  No cutting of the original exhaust system required! </t>
    </r>
  </si>
  <si>
    <t>089014 0000</t>
  </si>
  <si>
    <t>RACING X-pipe NON-resonated front section (eliminating front silencer and secondary catalytic convertors)
Original tube Ø 65 mm - REMUS tube Ø 70 mm
No EC type approval</t>
  </si>
  <si>
    <t>089014 0300</t>
  </si>
  <si>
    <t>RACING X-pipe RESONATED front section (eliminating front silencer and secondary catalytic convertors)
Original tube Ø 65 mm - REMUS tube Ø 70 mm
No EC type approval</t>
  </si>
  <si>
    <t>089014 0500</t>
  </si>
  <si>
    <t>Sport exhaust, L/R axle back-system (without tail pipes), 
with 2 integrated valves, incl. EC type approval
Original tube Ø 65 mm - REMUS tube Ø 70 mm
The activation of the valve is carried out using the original actuator via the vehicle onboard electronics.</t>
  </si>
  <si>
    <t>M5 F90 Sedan, 12/2017=&gt;</t>
  </si>
  <si>
    <t>4.4l V8 441 kW (S63B44Tx, ohne OPF)</t>
  </si>
  <si>
    <r>
      <t xml:space="preserve">RACING axle-back-system L/R: </t>
    </r>
    <r>
      <rPr>
        <sz val="12"/>
        <rFont val="Arial"/>
        <family val="2"/>
      </rPr>
      <t>089317 0500LR (No EC type approval) + tail pipe set! The original exhaust must be cut! No rear skirt modifications required! Not for Competition models!</t>
    </r>
  </si>
  <si>
    <r>
      <t xml:space="preserve">RACING cat-back-system L/R: </t>
    </r>
    <r>
      <rPr>
        <sz val="12"/>
        <rFont val="Arial"/>
        <family val="2"/>
      </rPr>
      <t>089317 0000 (No EC type approval) + 089317 0500LR (No EC type approval) + tail pipe set! No vehicle modifications required! Not for Competition models!</t>
    </r>
  </si>
  <si>
    <t>089317 0000</t>
  </si>
  <si>
    <t>Non-resonated cat-back front section, can only be installed in combination with the REMUS axle-back sport exhaust system
Original tube Ø 80 mm - REMUS tube Ø 84 mm
No EC type approval</t>
  </si>
  <si>
    <t>089317 0500LR</t>
  </si>
  <si>
    <t>Axle-back sport exhaust system, stainless steel, with integrated valves
Original tube Ø 80 mm - REMUS tube Ø 84 mm
No EC type approval
The activation of the valves is carried out using the original actuators 
via the vehicle onboard electronics.</t>
  </si>
  <si>
    <t>0446 70SG</t>
  </si>
  <si>
    <t>Stainless steel tail pipe set 4 tail pipes Ø 102 mm angled (shorter length 145 mm), straight cut, chromed, with adjustable spherical clamp connection</t>
  </si>
  <si>
    <t>0446 70CS</t>
  </si>
  <si>
    <t>Carbon tail pipe set 4 tail pipes Ø 102 mm angled (shorter length 145 mm), Titanium internals, with adjustable spherical clamp connection</t>
  </si>
  <si>
    <t>M5 F90 Sedan, 06/2018=&gt;</t>
  </si>
  <si>
    <t>4.4l V8 441 kW (S63B44B, with GPF, EURO 6d-TEMP)</t>
  </si>
  <si>
    <t>M5 F90 Competition Sedan, 06/2018=&gt;</t>
  </si>
  <si>
    <t>4.4l V8 460 kW (S63B44B, with GPF, EURO 6d-TEMP)</t>
  </si>
  <si>
    <r>
      <t xml:space="preserve">Axle-back-system L/R: </t>
    </r>
    <r>
      <rPr>
        <sz val="12"/>
        <rFont val="Arial"/>
        <family val="2"/>
      </rPr>
      <t>089518 0500LR + tail pipe set,  incl. EC type approval! The original exhaust will need to be cut! No rear skirt modifications required!</t>
    </r>
  </si>
  <si>
    <r>
      <t xml:space="preserve">RACING cat-back-system L/R: </t>
    </r>
    <r>
      <rPr>
        <sz val="12"/>
        <rFont val="Arial"/>
        <family val="2"/>
      </rPr>
      <t>089317 0000 (No EC type approval) + 089518 0500LR (incl. EC type approval) + tail pipe set! 
No vehicle modifications required! For mounting of 089317 0000 the original BMW part „heat protection for tank“, oe-part-number 51 48 8 060 077 has to be used!</t>
    </r>
  </si>
  <si>
    <t>Non-resonated cat-back front section, can only be installed in combination with the REMUS axle-back sport exhaust system
Original tube Ø 80 mm - REMUS tube Ø 84 mm
No EC type approval
For mounting of 089317 0000 the original BMW part „heat protection for tank“, oe-part-number 51 48 8 060 077 has to be used!</t>
  </si>
  <si>
    <t>089518 0500LR</t>
  </si>
  <si>
    <t>Axle-back sport exhaust system, stainless steel, with integrated valves
Original tube Ø 80 mm - REMUS tube Ø 85 mm
incl. EC type approval
The activation of the valves is carried out using the original actuators 
via the vehicle onboard electronics.</t>
  </si>
  <si>
    <t>Z3 R/C Roadster / Coupé</t>
  </si>
  <si>
    <t>1.9l 103 kW, 1996=&gt; &lt;=SEP1998</t>
  </si>
  <si>
    <r>
      <t>Axle-back-system:</t>
    </r>
    <r>
      <rPr>
        <sz val="12"/>
        <rFont val="Arial"/>
        <family val="2"/>
      </rPr>
      <t xml:space="preserve"> 085696 0549!</t>
    </r>
  </si>
  <si>
    <t>085696 0549</t>
  </si>
  <si>
    <t>Sport exhaust with 1 tail pipe 135x75 mm angled, rolled edge, chromed</t>
  </si>
  <si>
    <t>Z4 E85 Roadster</t>
  </si>
  <si>
    <t>2.5i 141 kW, 2003=&gt;; 3.0i 170 kW, 2003=&gt;</t>
  </si>
  <si>
    <r>
      <t>Axle-back-system:</t>
    </r>
    <r>
      <rPr>
        <sz val="12"/>
        <rFont val="Arial"/>
        <family val="2"/>
      </rPr>
      <t xml:space="preserve"> 088103 0584C!</t>
    </r>
  </si>
  <si>
    <t>088103 0584C</t>
  </si>
  <si>
    <t>Z4M Roadster / Coupé</t>
  </si>
  <si>
    <t>M85 3.2l 252 kW, 2006=&gt;</t>
  </si>
  <si>
    <r>
      <t>Axle-back-system L/R:</t>
    </r>
    <r>
      <rPr>
        <sz val="12"/>
        <rFont val="Arial"/>
        <family val="2"/>
      </rPr>
      <t xml:space="preserve">  089106 0504L + 089106 0504R!</t>
    </r>
  </si>
  <si>
    <t>089106 0504L</t>
  </si>
  <si>
    <t>Sport exhaust left with 2 tail pipes Ø 76 mm, rolled edge, chromed</t>
  </si>
  <si>
    <t>089106 0504R</t>
  </si>
  <si>
    <t>Sport exhaust right with 2 tail pipes Ø 76 mm, rolled edge, chromed</t>
  </si>
  <si>
    <t xml:space="preserve">Z4 E89 Cabrio </t>
  </si>
  <si>
    <t>sDrive 23i, 2.5l 150 kW (N52B25A), 2009=&gt;; sDrive 30i, 3.0l 190 kW (N52B30A), 2009=&gt;</t>
  </si>
  <si>
    <r>
      <t>Axle-back-system:</t>
    </r>
    <r>
      <rPr>
        <sz val="12"/>
        <rFont val="Arial"/>
        <family val="2"/>
      </rPr>
      <t xml:space="preserve"> 088109 0584C!</t>
    </r>
  </si>
  <si>
    <t>088109 0584C</t>
  </si>
  <si>
    <t>X3 F25, 2011=&gt;</t>
  </si>
  <si>
    <t>X3 F25 Facelift, 2014=&gt;</t>
  </si>
  <si>
    <t>X3 sDrive 20i 2.0l 135 kW (N20B20A); X3 sDrive 18d 2.0l 100/105/110 kW (B47D20C);  X3 sDrive 20d 2.0l 100/110 kW (N57D30A);</t>
  </si>
  <si>
    <t>X3 xDrive 28i 2.0l 180 kW (N20B20A); X3 xDrive 35i 3.0l 225 kW (N55B30A); X3 xDrive 20d 2.0l 120/135/140/151 kW (B47D20A);  X3 xDrive 30d 3.0l 155/190/210 kW (N57D30A); X3 xDrive 35d 3.0l 230 kW (N57D30B);</t>
  </si>
  <si>
    <r>
      <t>Axle-back-system L/R:</t>
    </r>
    <r>
      <rPr>
        <sz val="12"/>
        <rFont val="Arial"/>
        <family val="2"/>
      </rPr>
      <t xml:space="preserve"> 086014 0500 + tail pipe set! Suitable for standard bumper and M sport option! When mounting the L/R-system, the right side skirt outlet must be trimmed as per the enclosed template! When mounting on xDrive 20i/28i models, order original BMW bracket part no 18308509666!</t>
    </r>
  </si>
  <si>
    <t>086014 0500</t>
  </si>
  <si>
    <t>X4 F26, 2014=&gt;</t>
  </si>
  <si>
    <t>X4 sDrive 20i 2.0l 135 kW (N20B20A)</t>
  </si>
  <si>
    <t>X4 xDrive 28i 2.0l 180 kW (N20B20A); X4 xDrive 35i 3.0l 225 kW (N55B30A); X4 xDrive 20d 2.0l 120/135/140/151 kW (B47D20A);  X4 xDrive 30d 3.0l 155/190/210 kW (N57D30A); X4 xDrive 35d 3.0l 230 kW (N57D30B);</t>
  </si>
  <si>
    <r>
      <t>Axle-back-system L/R:</t>
    </r>
    <r>
      <rPr>
        <sz val="12"/>
        <rFont val="Arial"/>
        <family val="2"/>
      </rPr>
      <t xml:space="preserve"> 086014 0500 + tail pipe set! Not for M sport option! Suitable for standard bumper and M sport option! Suitable in combination with factory towbar!When mounting the L/R-system, the right side skirt outlet must be trimmed as per the enclosed template! When mounting on xDrive 20i/28i models, order original BMW bracket part no 18308509666!</t>
    </r>
  </si>
  <si>
    <t>0046 55SS</t>
  </si>
  <si>
    <t>Stainless steel tail pipe set 4 tail pipes Ø 84 mm angled/angled, rolled edge, chromed, with adjustable spherical clamp connection</t>
  </si>
  <si>
    <t>X5 E70, 2007=&gt;</t>
  </si>
  <si>
    <t>4.8l 261 kW, 2007=&gt;</t>
  </si>
  <si>
    <r>
      <t>Axle-back-system L/R:</t>
    </r>
    <r>
      <rPr>
        <sz val="12"/>
        <rFont val="Arial"/>
        <family val="2"/>
      </rPr>
      <t xml:space="preserve"> 089407 1549! Suitable for standard bumper and M sport option!!</t>
    </r>
  </si>
  <si>
    <t>089407 1549</t>
  </si>
  <si>
    <t>Sport exhaust L/R, with 2 tail pipes 135x75 mm angled, rolled edge, chromed</t>
  </si>
  <si>
    <t>X6 E71 xDrive, 2008=&gt;</t>
  </si>
  <si>
    <t>xDrive 50i 4.4l 300 kW (N63B44A), 2008=&gt;</t>
  </si>
  <si>
    <r>
      <t xml:space="preserve">Axle-back-system L/R: </t>
    </r>
    <r>
      <rPr>
        <sz val="12"/>
        <rFont val="Arial"/>
        <family val="2"/>
      </rPr>
      <t>089308 1556 (No EC type approval)! Not for M sport option!</t>
    </r>
  </si>
  <si>
    <r>
      <t>°</t>
    </r>
    <r>
      <rPr>
        <b/>
        <sz val="12"/>
        <rFont val="Arial"/>
        <family val="2"/>
      </rPr>
      <t xml:space="preserve"> 5)</t>
    </r>
  </si>
  <si>
    <t>089308 1556</t>
  </si>
  <si>
    <t>Sport exhaust L/R, with 4 tail pipes Ø 84 mm angled, rolled edge, chromed, No EC type approval</t>
  </si>
  <si>
    <t>Application guide 2019</t>
  </si>
  <si>
    <t>Stand per 12.11.2018. All prices without VAT!</t>
  </si>
  <si>
    <t>REMUS sport exhausts only fit in combination with the original rear skirt if nothing else is mentioned! No warranty on Racing products!</t>
  </si>
  <si>
    <t>Errors &amp; omissions excepted!</t>
  </si>
  <si>
    <t>RRP Excluding VAT</t>
  </si>
  <si>
    <t>RRP INC. VAT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</si>
</sst>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0_);\(&quot;$&quot;#,##0\)"/>
    <numFmt numFmtId="165" formatCode="0.0000000"/>
    <numFmt numFmtId="166" formatCode="#,##0.000_);\(#,##0.000\)"/>
    <numFmt numFmtId="167" formatCode="_-* #,##0\ _F_-;\-* #,##0\ _F_-;_-* &quot;-&quot;\ _F_-;_-@_-"/>
    <numFmt numFmtId="168" formatCode="_-* #,##0.00\ _F_-;\-* #,##0.00\ _F_-;_-* &quot;-&quot;??\ _F_-;_-@_-"/>
    <numFmt numFmtId="169" formatCode="&quot;#&quot;#,##0;\-&quot;#&quot;#,##0"/>
    <numFmt numFmtId="170" formatCode="&quot;£&quot;#,##0.00"/>
  </numFmts>
  <fonts count="39">
    <font>
      <sz val="11"/>
      <color theme="1"/>
      <name val="Calibri"/>
      <family val="2"/>
      <scheme val="minor"/>
    </font>
    <font>
      <sz val="10"/>
      <name val="Arial"/>
      <family val="2"/>
    </font>
    <font>
      <b/>
      <sz val="10"/>
      <name val="Arial"/>
      <family val="2"/>
    </font>
    <font>
      <b/>
      <u val="single"/>
      <sz val="12"/>
      <name val="Arial"/>
      <family val="2"/>
    </font>
    <font>
      <sz val="8"/>
      <name val="Arial"/>
      <family val="2"/>
    </font>
    <font>
      <b/>
      <sz val="10"/>
      <name val="MS Sans Serif"/>
      <family val="2"/>
    </font>
    <font>
      <sz val="10"/>
      <name val="Helv"/>
      <family val="2"/>
    </font>
    <font>
      <sz val="10"/>
      <color indexed="63"/>
      <name val="MS Sans Serif"/>
      <family val="2"/>
    </font>
    <font>
      <sz val="10"/>
      <name val="Journal"/>
      <family val="2"/>
    </font>
    <font>
      <sz val="14"/>
      <name val="Arial"/>
      <family val="2"/>
    </font>
    <font>
      <b/>
      <sz val="12"/>
      <name val="Arial"/>
      <family val="2"/>
    </font>
    <font>
      <u val="single"/>
      <sz val="12"/>
      <name val="Arial"/>
      <family val="2"/>
    </font>
    <font>
      <sz val="12"/>
      <name val="Arial"/>
      <family val="2"/>
    </font>
    <font>
      <b/>
      <u val="single"/>
      <sz val="12"/>
      <color indexed="9"/>
      <name val="Arial"/>
      <family val="2"/>
    </font>
    <font>
      <b/>
      <sz val="14"/>
      <color indexed="9"/>
      <name val="Arial"/>
      <family val="2"/>
    </font>
    <font>
      <b/>
      <sz val="12"/>
      <color indexed="9"/>
      <name val="Arial"/>
      <family val="2"/>
    </font>
    <font>
      <b/>
      <sz val="14"/>
      <name val="Arial"/>
      <family val="2"/>
    </font>
    <font>
      <sz val="12"/>
      <color indexed="9"/>
      <name val="Arial"/>
      <family val="2"/>
    </font>
    <font>
      <b/>
      <sz val="12"/>
      <color indexed="10"/>
      <name val="Arial"/>
      <family val="2"/>
    </font>
    <font>
      <b/>
      <u val="single"/>
      <sz val="18"/>
      <color indexed="9"/>
      <name val="Arial"/>
      <family val="2"/>
    </font>
    <font>
      <b/>
      <sz val="18"/>
      <color indexed="9"/>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b/>
      <sz val="16"/>
      <name val="Arial"/>
      <family val="2"/>
    </font>
    <font>
      <b/>
      <sz val="12"/>
      <color theme="1"/>
      <name val="Arial"/>
      <family val="2"/>
    </font>
    <font>
      <b/>
      <sz val="12"/>
      <color theme="0"/>
      <name val="Arial"/>
      <family val="2"/>
    </font>
  </fonts>
  <fills count="25">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46"/>
        <bgColor indexed="64"/>
      </patternFill>
    </fill>
    <fill>
      <patternFill patternType="solid">
        <fgColor indexed="55"/>
        <bgColor indexed="64"/>
      </patternFill>
    </fill>
    <fill>
      <patternFill patternType="solid">
        <fgColor indexed="8"/>
        <bgColor indexed="64"/>
      </patternFill>
    </fill>
    <fill>
      <patternFill patternType="solid">
        <fgColor theme="0" tint="-0.04997999966144562"/>
        <bgColor indexed="64"/>
      </patternFill>
    </fill>
    <fill>
      <patternFill patternType="solid">
        <fgColor rgb="FFFF0000"/>
        <bgColor indexed="64"/>
      </patternFill>
    </fill>
    <fill>
      <patternFill patternType="solid">
        <fgColor rgb="FFFFFF00"/>
        <bgColor indexed="64"/>
      </patternFill>
    </fill>
    <fill>
      <patternFill patternType="solid">
        <fgColor theme="1"/>
        <bgColor indexed="64"/>
      </patternFill>
    </fill>
    <fill>
      <patternFill patternType="solid">
        <fgColor theme="0" tint="-0.24997000396251678"/>
        <bgColor indexed="64"/>
      </patternFill>
    </fill>
  </fills>
  <borders count="11">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right/>
      <top style="thin"/>
      <bottom/>
    </border>
    <border>
      <left style="thin"/>
      <right style="thin"/>
      <top style="thin"/>
      <bottom style="thin"/>
    </border>
    <border>
      <left style="thin">
        <color indexed="22"/>
      </left>
      <right style="thin">
        <color indexed="22"/>
      </right>
      <top style="thin">
        <color indexed="22"/>
      </top>
      <bottom style="thin">
        <color indexed="22"/>
      </bottom>
    </border>
    <border>
      <left/>
      <right/>
      <top/>
      <bottom style="thick">
        <color indexed="56"/>
      </bottom>
    </border>
    <border>
      <left/>
      <right/>
      <top/>
      <bottom style="thick">
        <color indexed="27"/>
      </bottom>
    </border>
    <border>
      <left/>
      <right/>
      <top/>
      <bottom style="medium">
        <color indexed="27"/>
      </bottom>
    </border>
    <border>
      <left/>
      <right/>
      <top/>
      <bottom style="double">
        <color indexed="10"/>
      </bottom>
    </border>
    <border>
      <left style="double">
        <color indexed="63"/>
      </left>
      <right style="double">
        <color indexed="63"/>
      </right>
      <top style="double">
        <color indexed="63"/>
      </top>
      <bottom style="double">
        <color indexed="63"/>
      </botto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15" borderId="1" applyNumberFormat="0" applyAlignment="0" applyProtection="0"/>
    <xf numFmtId="0" fontId="24" fillId="15" borderId="2" applyNumberFormat="0" applyAlignment="0" applyProtection="0"/>
    <xf numFmtId="164" fontId="5" fillId="0" borderId="3"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5" fillId="7" borderId="2" applyNumberFormat="0" applyAlignment="0" applyProtection="0"/>
    <xf numFmtId="0" fontId="26" fillId="0" borderId="0" applyNumberFormat="0" applyFill="0" applyBorder="0" applyAlignment="0" applyProtection="0"/>
    <xf numFmtId="0" fontId="4" fillId="16" borderId="0" applyNumberFormat="0" applyBorder="0" applyAlignment="0" applyProtection="0"/>
    <xf numFmtId="0" fontId="27" fillId="6" borderId="0" applyNumberFormat="0" applyBorder="0" applyAlignment="0" applyProtection="0"/>
    <xf numFmtId="0" fontId="4" fillId="4" borderId="4" applyNumberFormat="0" applyBorder="0" applyAlignment="0" applyProtection="0"/>
    <xf numFmtId="167" fontId="1" fillId="0" borderId="0" applyFont="0" applyFill="0" applyBorder="0" applyAlignment="0" applyProtection="0"/>
    <xf numFmtId="168" fontId="1" fillId="0" borderId="0" applyFont="0" applyFill="0" applyBorder="0" applyAlignment="0" applyProtection="0"/>
    <xf numFmtId="0" fontId="28" fillId="7" borderId="0" applyNumberFormat="0" applyBorder="0" applyAlignment="0" applyProtection="0"/>
    <xf numFmtId="169" fontId="6" fillId="0" borderId="0">
      <alignment/>
      <protection/>
    </xf>
    <xf numFmtId="0" fontId="1" fillId="4" borderId="5" applyNumberFormat="0" applyFont="0" applyAlignment="0" applyProtection="0"/>
    <xf numFmtId="0" fontId="1" fillId="0" borderId="0" applyFont="0" applyFill="0" applyBorder="0" applyAlignment="0" applyProtection="0"/>
    <xf numFmtId="0" fontId="1" fillId="0" borderId="0" applyFont="0" applyFill="0" applyBorder="0" applyAlignment="0" applyProtection="0"/>
    <xf numFmtId="165" fontId="1" fillId="0" borderId="0" applyFont="0" applyFill="0" applyBorder="0" applyAlignment="0" applyProtection="0"/>
    <xf numFmtId="166" fontId="8" fillId="0" borderId="0" applyFont="0" applyFill="0" applyBorder="0" applyAlignment="0" applyProtection="0"/>
    <xf numFmtId="10" fontId="1" fillId="0" borderId="0" applyFont="0" applyFill="0" applyBorder="0" applyAlignment="0" applyProtection="0"/>
    <xf numFmtId="0" fontId="29" fillId="17" borderId="0" applyNumberFormat="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34" fillId="0" borderId="9" applyNumberFormat="0" applyFill="0" applyAlignment="0" applyProtection="0"/>
    <xf numFmtId="0" fontId="34" fillId="0" borderId="0" applyNumberFormat="0" applyFill="0" applyBorder="0" applyAlignment="0" applyProtection="0"/>
    <xf numFmtId="0" fontId="35" fillId="18" borderId="10" applyNumberFormat="0" applyAlignment="0" applyProtection="0"/>
    <xf numFmtId="0" fontId="0" fillId="0" borderId="0">
      <alignment/>
      <protection/>
    </xf>
    <xf numFmtId="0" fontId="0" fillId="0" borderId="0">
      <alignment/>
      <protection/>
    </xf>
    <xf numFmtId="0" fontId="1" fillId="0" borderId="0">
      <alignment/>
      <protection/>
    </xf>
    <xf numFmtId="0" fontId="25" fillId="7" borderId="2" applyNumberFormat="0" applyAlignment="0" applyProtection="0"/>
    <xf numFmtId="0" fontId="25" fillId="7" borderId="2" applyNumberFormat="0" applyAlignment="0" applyProtection="0"/>
    <xf numFmtId="0" fontId="1" fillId="0" borderId="0">
      <alignment/>
      <protection/>
    </xf>
  </cellStyleXfs>
  <cellXfs count="82">
    <xf numFmtId="0" fontId="0" fillId="0" borderId="0" xfId="0"/>
    <xf numFmtId="0" fontId="10" fillId="14" borderId="0" xfId="0" applyFont="1" applyFill="1" applyAlignment="1">
      <alignment horizontal="left" vertical="center"/>
    </xf>
    <xf numFmtId="0" fontId="19" fillId="19" borderId="0" xfId="0" applyFont="1" applyFill="1"/>
    <xf numFmtId="0" fontId="10" fillId="16" borderId="0" xfId="0" applyFont="1" applyFill="1" applyAlignment="1">
      <alignment horizontal="center" vertical="center"/>
    </xf>
    <xf numFmtId="0" fontId="12" fillId="16" borderId="0" xfId="0" applyFont="1" applyFill="1" applyAlignment="1">
      <alignment wrapText="1"/>
    </xf>
    <xf numFmtId="0" fontId="12" fillId="16" borderId="0" xfId="0" applyFont="1" applyFill="1"/>
    <xf numFmtId="0" fontId="12" fillId="16" borderId="0" xfId="0" applyFont="1" applyFill="1" applyAlignment="1">
      <alignment vertical="center"/>
    </xf>
    <xf numFmtId="0" fontId="3" fillId="19" borderId="0" xfId="0" applyFont="1" applyFill="1" applyAlignment="1">
      <alignment horizontal="center" vertical="center"/>
    </xf>
    <xf numFmtId="0" fontId="11" fillId="19" borderId="0" xfId="0" applyFont="1" applyFill="1" applyAlignment="1">
      <alignment horizontal="left" vertical="center"/>
    </xf>
    <xf numFmtId="0" fontId="12" fillId="20" borderId="0" xfId="0" applyFont="1" applyFill="1" applyAlignment="1">
      <alignment wrapText="1"/>
    </xf>
    <xf numFmtId="0" fontId="13" fillId="19" borderId="0" xfId="0" applyFont="1" applyFill="1"/>
    <xf numFmtId="0" fontId="15" fillId="19" borderId="0" xfId="0" applyFont="1" applyFill="1" applyAlignment="1">
      <alignment vertical="center"/>
    </xf>
    <xf numFmtId="0" fontId="12" fillId="0" borderId="0" xfId="0" applyFont="1" applyAlignment="1">
      <alignment horizontal="left" vertical="center"/>
    </xf>
    <xf numFmtId="0" fontId="10"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wrapText="1"/>
    </xf>
    <xf numFmtId="0" fontId="16" fillId="16" borderId="0" xfId="0" applyFont="1" applyFill="1" applyAlignment="1">
      <alignment horizontal="left"/>
    </xf>
    <xf numFmtId="0" fontId="10" fillId="16" borderId="0" xfId="0" applyFont="1" applyFill="1" applyAlignment="1">
      <alignment horizontal="left" vertical="center"/>
    </xf>
    <xf numFmtId="0" fontId="10" fillId="16" borderId="0" xfId="0" applyFont="1" applyFill="1" applyAlignment="1">
      <alignment vertical="center"/>
    </xf>
    <xf numFmtId="0" fontId="12" fillId="20" borderId="0" xfId="0" applyFont="1" applyFill="1" applyAlignment="1">
      <alignment horizontal="left" vertical="center"/>
    </xf>
    <xf numFmtId="0" fontId="10" fillId="20" borderId="0" xfId="0" applyFont="1" applyFill="1"/>
    <xf numFmtId="0" fontId="10" fillId="20" borderId="0" xfId="0" applyFont="1" applyFill="1" applyAlignment="1">
      <alignment horizontal="center" vertical="center"/>
    </xf>
    <xf numFmtId="3" fontId="10" fillId="0" borderId="0" xfId="0" applyNumberFormat="1" applyFont="1" applyAlignment="1" quotePrefix="1">
      <alignment vertical="center"/>
    </xf>
    <xf numFmtId="0" fontId="10" fillId="20" borderId="0" xfId="0" applyFont="1" applyFill="1" applyAlignment="1">
      <alignment wrapText="1"/>
    </xf>
    <xf numFmtId="0" fontId="12" fillId="20" borderId="0" xfId="0" applyFont="1" applyFill="1" applyAlignment="1">
      <alignment vertical="center"/>
    </xf>
    <xf numFmtId="0" fontId="10" fillId="14" borderId="0" xfId="0" applyFont="1" applyFill="1" applyAlignment="1">
      <alignment horizontal="center" vertical="center"/>
    </xf>
    <xf numFmtId="0" fontId="12" fillId="0" borderId="0" xfId="0" applyFont="1"/>
    <xf numFmtId="0" fontId="10" fillId="0" borderId="0" xfId="0" applyFont="1"/>
    <xf numFmtId="0" fontId="12" fillId="0" borderId="0" xfId="0" applyFont="1" applyAlignment="1">
      <alignment horizontal="left" vertical="top" wrapText="1"/>
    </xf>
    <xf numFmtId="0" fontId="3" fillId="0" borderId="0" xfId="0" applyFont="1" applyAlignment="1">
      <alignment horizontal="left" wrapText="1"/>
    </xf>
    <xf numFmtId="0" fontId="12" fillId="20" borderId="0" xfId="0" applyFont="1" applyFill="1"/>
    <xf numFmtId="0" fontId="10" fillId="20" borderId="0" xfId="0" applyFont="1" applyFill="1" applyAlignment="1">
      <alignment vertical="center"/>
    </xf>
    <xf numFmtId="0" fontId="10" fillId="0" borderId="0" xfId="0" applyFont="1" applyAlignment="1">
      <alignment horizontal="left"/>
    </xf>
    <xf numFmtId="0" fontId="10" fillId="0" borderId="0" xfId="0" applyFont="1" applyAlignment="1">
      <alignment wrapText="1"/>
    </xf>
    <xf numFmtId="0" fontId="10" fillId="21" borderId="0" xfId="0" applyFont="1" applyFill="1" applyAlignment="1">
      <alignment horizontal="left" vertical="center"/>
    </xf>
    <xf numFmtId="0" fontId="10" fillId="21" borderId="0" xfId="0" applyFont="1" applyFill="1" applyAlignment="1">
      <alignment horizontal="center" vertical="center"/>
    </xf>
    <xf numFmtId="0" fontId="16" fillId="16" borderId="0" xfId="0" applyFont="1" applyFill="1"/>
    <xf numFmtId="0" fontId="9" fillId="16" borderId="0" xfId="0" applyFont="1" applyFill="1" applyAlignment="1">
      <alignment vertical="center"/>
    </xf>
    <xf numFmtId="0" fontId="16" fillId="16" borderId="0" xfId="0" applyFont="1" applyFill="1" applyAlignment="1">
      <alignment horizontal="center" vertical="center"/>
    </xf>
    <xf numFmtId="3" fontId="10" fillId="0" borderId="0" xfId="0" applyNumberFormat="1" applyFont="1" applyAlignment="1">
      <alignment vertical="center"/>
    </xf>
    <xf numFmtId="0" fontId="9" fillId="0" borderId="0" xfId="0" applyFont="1"/>
    <xf numFmtId="0" fontId="3" fillId="0" borderId="0" xfId="0" applyFont="1" applyAlignment="1">
      <alignment wrapText="1"/>
    </xf>
    <xf numFmtId="0" fontId="1" fillId="0" borderId="0" xfId="0" applyFont="1"/>
    <xf numFmtId="0" fontId="10" fillId="0" borderId="0" xfId="0" applyFont="1" applyAlignment="1">
      <alignment horizontal="left" vertical="center"/>
    </xf>
    <xf numFmtId="0" fontId="36" fillId="14" borderId="0" xfId="0" applyFont="1" applyFill="1" applyAlignment="1">
      <alignment horizontal="center" vertical="center"/>
    </xf>
    <xf numFmtId="0" fontId="36" fillId="0" borderId="0" xfId="0" applyFont="1" applyAlignment="1">
      <alignment horizontal="center" vertical="center"/>
    </xf>
    <xf numFmtId="0" fontId="10" fillId="0" borderId="0" xfId="0" applyFont="1" applyAlignment="1">
      <alignment vertical="center"/>
    </xf>
    <xf numFmtId="0" fontId="16" fillId="16" borderId="0" xfId="0" applyFont="1" applyFill="1" applyAlignment="1">
      <alignment vertical="center"/>
    </xf>
    <xf numFmtId="0" fontId="9" fillId="16" borderId="0" xfId="0" applyFont="1" applyFill="1" applyAlignment="1">
      <alignment wrapText="1"/>
    </xf>
    <xf numFmtId="0" fontId="15" fillId="19" borderId="0" xfId="0" applyFont="1" applyFill="1" applyAlignment="1">
      <alignment horizontal="center" wrapText="1"/>
    </xf>
    <xf numFmtId="0" fontId="20" fillId="19" borderId="0" xfId="0" applyFont="1" applyFill="1" applyAlignment="1">
      <alignment vertical="center"/>
    </xf>
    <xf numFmtId="0" fontId="10" fillId="0" borderId="0" xfId="0" applyFont="1" applyAlignment="1" quotePrefix="1">
      <alignment vertical="center"/>
    </xf>
    <xf numFmtId="0" fontId="10" fillId="22" borderId="0" xfId="0" applyFont="1" applyFill="1" applyAlignment="1">
      <alignment horizontal="center" vertical="center"/>
    </xf>
    <xf numFmtId="3" fontId="10" fillId="22" borderId="0" xfId="0" applyNumberFormat="1" applyFont="1" applyFill="1" applyAlignment="1" quotePrefix="1">
      <alignment vertical="center"/>
    </xf>
    <xf numFmtId="0" fontId="10" fillId="22" borderId="0" xfId="0" applyFont="1" applyFill="1" applyAlignment="1" quotePrefix="1">
      <alignment vertical="center"/>
    </xf>
    <xf numFmtId="0" fontId="10" fillId="22" borderId="0" xfId="0" applyFont="1" applyFill="1" applyAlignment="1">
      <alignment vertical="center"/>
    </xf>
    <xf numFmtId="0" fontId="1" fillId="0" borderId="0" xfId="0" applyFont="1" applyAlignment="1">
      <alignment vertical="center"/>
    </xf>
    <xf numFmtId="0" fontId="15" fillId="19" borderId="0" xfId="0" applyFont="1" applyFill="1"/>
    <xf numFmtId="0" fontId="17" fillId="19" borderId="0" xfId="0" applyFont="1" applyFill="1" applyAlignment="1">
      <alignment horizontal="left" vertical="center"/>
    </xf>
    <xf numFmtId="0" fontId="15" fillId="19" borderId="0" xfId="0" applyFont="1" applyFill="1" applyAlignment="1">
      <alignment horizontal="center" vertical="center"/>
    </xf>
    <xf numFmtId="0" fontId="17" fillId="19" borderId="0" xfId="0" applyFont="1" applyFill="1" applyAlignment="1">
      <alignment vertical="center"/>
    </xf>
    <xf numFmtId="0" fontId="15" fillId="19" borderId="0" xfId="0" applyFont="1" applyFill="1" applyAlignment="1">
      <alignment wrapText="1"/>
    </xf>
    <xf numFmtId="0" fontId="12" fillId="19" borderId="0" xfId="0" applyFont="1" applyFill="1" applyAlignment="1">
      <alignment horizontal="left" vertical="center"/>
    </xf>
    <xf numFmtId="0" fontId="10" fillId="19" borderId="0" xfId="0" applyFont="1" applyFill="1" applyAlignment="1">
      <alignment horizontal="center" vertical="center"/>
    </xf>
    <xf numFmtId="0" fontId="12" fillId="19" borderId="0" xfId="0" applyFont="1" applyFill="1" applyAlignment="1">
      <alignment vertical="center"/>
    </xf>
    <xf numFmtId="0" fontId="10" fillId="19" borderId="0" xfId="0" applyFont="1" applyFill="1" applyAlignment="1">
      <alignment wrapText="1"/>
    </xf>
    <xf numFmtId="0" fontId="18" fillId="0" borderId="0" xfId="0" applyFont="1" applyAlignment="1">
      <alignment wrapText="1"/>
    </xf>
    <xf numFmtId="170" fontId="10" fillId="0" borderId="0" xfId="0" applyNumberFormat="1" applyFont="1"/>
    <xf numFmtId="170" fontId="14" fillId="19" borderId="0" xfId="0" applyNumberFormat="1" applyFont="1" applyFill="1" applyAlignment="1">
      <alignment horizontal="center"/>
    </xf>
    <xf numFmtId="170" fontId="15" fillId="19" borderId="0" xfId="0" applyNumberFormat="1" applyFont="1" applyFill="1" applyAlignment="1">
      <alignment wrapText="1"/>
    </xf>
    <xf numFmtId="170" fontId="2" fillId="16" borderId="0" xfId="0" applyNumberFormat="1" applyFont="1" applyFill="1"/>
    <xf numFmtId="170" fontId="10" fillId="20" borderId="0" xfId="0" applyNumberFormat="1" applyFont="1" applyFill="1"/>
    <xf numFmtId="170" fontId="10" fillId="0" borderId="0" xfId="0" applyNumberFormat="1" applyFont="1" applyAlignment="1">
      <alignment horizontal="right"/>
    </xf>
    <xf numFmtId="170" fontId="2" fillId="20" borderId="0" xfId="0" applyNumberFormat="1" applyFont="1" applyFill="1"/>
    <xf numFmtId="170" fontId="16" fillId="16" borderId="0" xfId="0" applyNumberFormat="1" applyFont="1" applyFill="1"/>
    <xf numFmtId="0" fontId="12" fillId="0" borderId="0" xfId="0" applyFont="1" applyAlignment="1">
      <alignment horizontal="center" wrapText="1"/>
    </xf>
    <xf numFmtId="170" fontId="37" fillId="0" borderId="0" xfId="0" applyNumberFormat="1" applyFont="1"/>
    <xf numFmtId="170" fontId="37" fillId="23" borderId="0" xfId="0" applyNumberFormat="1" applyFont="1" applyFill="1"/>
    <xf numFmtId="170" fontId="37" fillId="24" borderId="0" xfId="0" applyNumberFormat="1" applyFont="1" applyFill="1"/>
    <xf numFmtId="0" fontId="12" fillId="24" borderId="0" xfId="0" applyFont="1" applyFill="1" applyAlignment="1">
      <alignment wrapText="1"/>
    </xf>
    <xf numFmtId="170" fontId="37" fillId="20" borderId="0" xfId="0" applyNumberFormat="1" applyFont="1" applyFill="1"/>
    <xf numFmtId="170" fontId="38" fillId="23" borderId="0" xfId="0" applyNumberFormat="1" applyFont="1" applyFill="1" applyAlignment="1">
      <alignment horizontal="center"/>
    </xf>
  </cellXfs>
  <cellStyles count="67">
    <cellStyle name="Normal" xfId="0"/>
    <cellStyle name="Percent" xfId="15"/>
    <cellStyle name="Currency" xfId="16"/>
    <cellStyle name="Currency [0]" xfId="17"/>
    <cellStyle name="Comma" xfId="18"/>
    <cellStyle name="Comma [0]" xfId="19"/>
    <cellStyle name="Normal 2" xfId="20"/>
    <cellStyle name="20% - Accent1 2" xfId="21"/>
    <cellStyle name="20% - Accent2 2" xfId="22"/>
    <cellStyle name="20% - Accent3 2" xfId="23"/>
    <cellStyle name="20% - Accent4 2" xfId="24"/>
    <cellStyle name="20% - Accent5 2" xfId="25"/>
    <cellStyle name="20% - Accent6 2" xfId="26"/>
    <cellStyle name="40% - Accent1 2" xfId="27"/>
    <cellStyle name="40% - Accent2 2" xfId="28"/>
    <cellStyle name="40% - Accent3 2" xfId="29"/>
    <cellStyle name="40% - Accent4 2" xfId="30"/>
    <cellStyle name="40% - Accent5 2" xfId="31"/>
    <cellStyle name="40% - Accent6 2" xfId="32"/>
    <cellStyle name="60% - Accent1 2" xfId="33"/>
    <cellStyle name="60% - Accent2 2" xfId="34"/>
    <cellStyle name="60% - Accent3 2" xfId="35"/>
    <cellStyle name="60% - Accent4 2" xfId="36"/>
    <cellStyle name="60% - Accent5 2" xfId="37"/>
    <cellStyle name="60% - Accent6 2" xfId="38"/>
    <cellStyle name="Accent1 2" xfId="39"/>
    <cellStyle name="Accent2 2" xfId="40"/>
    <cellStyle name="Accent3 2" xfId="41"/>
    <cellStyle name="Accent4 2" xfId="42"/>
    <cellStyle name="Accent5 2" xfId="43"/>
    <cellStyle name="Accent6 2" xfId="44"/>
    <cellStyle name="Output 2" xfId="45"/>
    <cellStyle name="Calculation 2" xfId="46"/>
    <cellStyle name="Border" xfId="47"/>
    <cellStyle name="Comma0" xfId="48"/>
    <cellStyle name="Currency0" xfId="49"/>
    <cellStyle name="Input 2" xfId="50"/>
    <cellStyle name="Explanatory Text 2" xfId="51"/>
    <cellStyle name="Grey" xfId="52"/>
    <cellStyle name="Good 2" xfId="53"/>
    <cellStyle name="Input [yellow]" xfId="54"/>
    <cellStyle name="Milliers [0]_laroux" xfId="55"/>
    <cellStyle name="Milliers_laroux" xfId="56"/>
    <cellStyle name="Neutral 2" xfId="57"/>
    <cellStyle name="Normal - Style1" xfId="58"/>
    <cellStyle name="Note 2" xfId="59"/>
    <cellStyle name="Œ…‹æØ‚è [0.00]_laroux" xfId="60"/>
    <cellStyle name="Œ…‹æØ‚è_laroux" xfId="61"/>
    <cellStyle name="Percent [0]_#6 Temps &amp; Contractors_BINV" xfId="62"/>
    <cellStyle name="Percent [00]_#6 Temps &amp; Contractors" xfId="63"/>
    <cellStyle name="Percent [2]" xfId="64"/>
    <cellStyle name="Bad 2" xfId="65"/>
    <cellStyle name="Total 2" xfId="66"/>
    <cellStyle name="Title 2" xfId="67"/>
    <cellStyle name="Heading 1 2" xfId="68"/>
    <cellStyle name="Heading 2 2" xfId="69"/>
    <cellStyle name="Heading 3 2" xfId="70"/>
    <cellStyle name="Heading 4 2" xfId="71"/>
    <cellStyle name="Linked Cell 2" xfId="72"/>
    <cellStyle name="Warning Text 2" xfId="73"/>
    <cellStyle name="Check Cell 2" xfId="74"/>
    <cellStyle name="Standard 2" xfId="75"/>
    <cellStyle name="Standard 3" xfId="76"/>
    <cellStyle name="Normal 3" xfId="77"/>
    <cellStyle name="Input 3" xfId="78"/>
    <cellStyle name="Input 4" xfId="79"/>
    <cellStyle name="Normal 4"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1038225</xdr:colOff>
      <xdr:row>0</xdr:row>
      <xdr:rowOff>190500</xdr:rowOff>
    </xdr:from>
    <xdr:to>
      <xdr:col>4</xdr:col>
      <xdr:colOff>6772275</xdr:colOff>
      <xdr:row>0</xdr:row>
      <xdr:rowOff>1838325</xdr:rowOff>
    </xdr:to>
    <xdr:pic>
      <xdr:nvPicPr>
        <xdr:cNvPr id="3" name="Grafi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543300" y="190500"/>
          <a:ext cx="5734050" cy="16573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FA009-8058-461C-9FED-FA117F4F456B}">
  <dimension ref="A1:G685"/>
  <sheetViews>
    <sheetView tabSelected="1" zoomScale="51" zoomScaleNormal="51" workbookViewId="0" topLeftCell="A10">
      <selection activeCell="G15" sqref="G15"/>
    </sheetView>
  </sheetViews>
  <sheetFormatPr defaultColWidth="9.140625" defaultRowHeight="15"/>
  <cols>
    <col min="1" max="1" width="4.00390625" style="26" customWidth="1"/>
    <col min="2" max="2" width="5.140625" style="12" bestFit="1" customWidth="1"/>
    <col min="3" max="3" width="8.7109375" style="13" bestFit="1" customWidth="1"/>
    <col min="4" max="4" width="19.7109375" style="14" customWidth="1"/>
    <col min="5" max="5" width="146.140625" style="15" customWidth="1"/>
    <col min="6" max="6" width="20.00390625" style="67" hidden="1" customWidth="1"/>
    <col min="7" max="7" width="21.421875" style="76" customWidth="1"/>
  </cols>
  <sheetData>
    <row r="1" spans="4:5" ht="165.5" customHeight="1">
      <c r="D1" s="42"/>
      <c r="E1" s="75"/>
    </row>
    <row r="2" spans="1:7" ht="18">
      <c r="A2" s="57" t="s">
        <v>535</v>
      </c>
      <c r="B2" s="58"/>
      <c r="C2" s="59"/>
      <c r="D2" s="60"/>
      <c r="E2" s="61"/>
      <c r="F2" s="68"/>
      <c r="G2" s="77"/>
    </row>
    <row r="3" spans="1:7" ht="15">
      <c r="A3" s="57" t="s">
        <v>536</v>
      </c>
      <c r="B3" s="58"/>
      <c r="C3" s="59"/>
      <c r="D3" s="60"/>
      <c r="E3" s="61"/>
      <c r="F3" s="69"/>
      <c r="G3" s="77"/>
    </row>
    <row r="4" spans="1:7" ht="15">
      <c r="A4" s="57" t="s">
        <v>537</v>
      </c>
      <c r="B4" s="62"/>
      <c r="C4" s="63"/>
      <c r="D4" s="64"/>
      <c r="E4" s="65"/>
      <c r="F4" s="69"/>
      <c r="G4" s="77"/>
    </row>
    <row r="5" spans="1:7" ht="31">
      <c r="A5" s="57" t="s">
        <v>538</v>
      </c>
      <c r="B5" s="62"/>
      <c r="C5" s="63"/>
      <c r="D5" s="64"/>
      <c r="E5" s="65"/>
      <c r="F5" s="69" t="s">
        <v>539</v>
      </c>
      <c r="G5" s="81" t="s">
        <v>540</v>
      </c>
    </row>
    <row r="6" spans="1:5" ht="15">
      <c r="A6" s="27"/>
      <c r="E6" s="66"/>
    </row>
    <row r="7" spans="1:7" ht="23">
      <c r="A7" s="2"/>
      <c r="B7" s="8"/>
      <c r="C7" s="7"/>
      <c r="D7" s="50"/>
      <c r="E7" s="49"/>
      <c r="F7" s="69"/>
      <c r="G7" s="77"/>
    </row>
    <row r="8" spans="1:7" ht="15">
      <c r="A8" s="10"/>
      <c r="B8" s="8"/>
      <c r="C8" s="7"/>
      <c r="D8" s="11"/>
      <c r="E8" s="49"/>
      <c r="F8" s="69"/>
      <c r="G8" s="77"/>
    </row>
    <row r="9" spans="1:7" ht="23">
      <c r="A9" s="2" t="s">
        <v>0</v>
      </c>
      <c r="B9" s="8"/>
      <c r="C9" s="7"/>
      <c r="D9" s="50"/>
      <c r="E9" s="49"/>
      <c r="F9" s="69"/>
      <c r="G9" s="77"/>
    </row>
    <row r="10" spans="1:7" ht="15">
      <c r="A10" s="10"/>
      <c r="B10" s="8"/>
      <c r="C10" s="7"/>
      <c r="D10" s="11" t="s">
        <v>1</v>
      </c>
      <c r="E10" s="49" t="s">
        <v>2</v>
      </c>
      <c r="F10" s="69"/>
      <c r="G10" s="77"/>
    </row>
    <row r="12" spans="1:7" ht="18">
      <c r="A12" s="16" t="s">
        <v>3</v>
      </c>
      <c r="B12" s="17"/>
      <c r="C12" s="3"/>
      <c r="D12" s="18"/>
      <c r="E12" s="4"/>
      <c r="F12" s="70"/>
      <c r="G12" s="78"/>
    </row>
    <row r="13" spans="1:7" ht="15">
      <c r="A13" s="5" t="s">
        <v>4</v>
      </c>
      <c r="B13" s="6"/>
      <c r="C13" s="3"/>
      <c r="D13" s="18"/>
      <c r="E13" s="4"/>
      <c r="F13" s="70"/>
      <c r="G13" s="78"/>
    </row>
    <row r="14" spans="1:7" ht="31">
      <c r="A14" s="20"/>
      <c r="B14" s="19"/>
      <c r="C14" s="21"/>
      <c r="D14" s="24"/>
      <c r="E14" s="23" t="s">
        <v>5</v>
      </c>
      <c r="F14" s="71"/>
      <c r="G14" s="80"/>
    </row>
    <row r="15" spans="2:7" ht="31">
      <c r="B15" s="1" t="s">
        <v>6</v>
      </c>
      <c r="C15" s="25" t="s">
        <v>7</v>
      </c>
      <c r="D15" s="46" t="s">
        <v>8</v>
      </c>
      <c r="E15" s="15" t="s">
        <v>9</v>
      </c>
      <c r="F15" s="67">
        <v>735.7142857142857</v>
      </c>
      <c r="G15" s="76">
        <f>(F15*0.95)*1.2</f>
        <v>838.7142857142856</v>
      </c>
    </row>
    <row r="17" spans="1:7" ht="18">
      <c r="A17" s="16" t="s">
        <v>10</v>
      </c>
      <c r="B17" s="17"/>
      <c r="C17" s="3"/>
      <c r="D17" s="18"/>
      <c r="E17" s="4"/>
      <c r="F17" s="70"/>
      <c r="G17" s="78"/>
    </row>
    <row r="18" spans="1:7" ht="15">
      <c r="A18" s="5" t="s">
        <v>11</v>
      </c>
      <c r="B18" s="6"/>
      <c r="C18" s="3"/>
      <c r="D18" s="18"/>
      <c r="E18" s="4"/>
      <c r="F18" s="70"/>
      <c r="G18" s="78"/>
    </row>
    <row r="19" spans="1:7" ht="18">
      <c r="A19" s="16" t="s">
        <v>12</v>
      </c>
      <c r="B19" s="17"/>
      <c r="C19" s="3"/>
      <c r="D19" s="18"/>
      <c r="E19" s="4"/>
      <c r="F19" s="70"/>
      <c r="G19" s="78"/>
    </row>
    <row r="20" spans="1:7" ht="15">
      <c r="A20" s="5" t="s">
        <v>13</v>
      </c>
      <c r="B20" s="6"/>
      <c r="C20" s="3"/>
      <c r="D20" s="18"/>
      <c r="E20" s="4"/>
      <c r="F20" s="70"/>
      <c r="G20" s="78"/>
    </row>
    <row r="21" spans="1:7" ht="31">
      <c r="A21" s="20"/>
      <c r="B21" s="19"/>
      <c r="C21" s="21"/>
      <c r="D21" s="24"/>
      <c r="E21" s="9" t="s">
        <v>14</v>
      </c>
      <c r="F21" s="71"/>
      <c r="G21" s="80"/>
    </row>
    <row r="22" spans="1:7" ht="31">
      <c r="A22" s="20"/>
      <c r="B22" s="19"/>
      <c r="C22" s="21"/>
      <c r="D22" s="24"/>
      <c r="E22" s="23" t="s">
        <v>15</v>
      </c>
      <c r="F22" s="71"/>
      <c r="G22" s="80"/>
    </row>
    <row r="23" spans="1:7" ht="31">
      <c r="A23" s="27"/>
      <c r="B23" s="1" t="s">
        <v>6</v>
      </c>
      <c r="C23" s="25"/>
      <c r="D23" s="46" t="s">
        <v>16</v>
      </c>
      <c r="E23" s="15" t="s">
        <v>17</v>
      </c>
      <c r="F23" s="67">
        <v>258.9285714285714</v>
      </c>
      <c r="G23" s="76">
        <f aca="true" t="shared" si="0" ref="G23:G79">(F23*0.95)*1.2</f>
        <v>295.17857142857133</v>
      </c>
    </row>
    <row r="24" spans="1:7" ht="31">
      <c r="A24" s="27"/>
      <c r="B24" s="1" t="s">
        <v>6</v>
      </c>
      <c r="C24" s="25"/>
      <c r="D24" s="46" t="s">
        <v>18</v>
      </c>
      <c r="E24" s="15" t="s">
        <v>19</v>
      </c>
      <c r="F24" s="67">
        <v>553.5714285714286</v>
      </c>
      <c r="G24" s="76">
        <f t="shared" si="0"/>
        <v>631.0714285714286</v>
      </c>
    </row>
    <row r="25" spans="1:7" ht="31">
      <c r="A25" s="27"/>
      <c r="B25" s="1" t="s">
        <v>6</v>
      </c>
      <c r="C25" s="25"/>
      <c r="D25" s="46" t="s">
        <v>20</v>
      </c>
      <c r="E25" s="15" t="s">
        <v>21</v>
      </c>
      <c r="F25" s="67">
        <v>562.5</v>
      </c>
      <c r="G25" s="76">
        <f t="shared" si="0"/>
        <v>641.25</v>
      </c>
    </row>
    <row r="26" ht="15">
      <c r="A26" s="27"/>
    </row>
    <row r="27" spans="1:7" ht="18">
      <c r="A27" s="16" t="s">
        <v>10</v>
      </c>
      <c r="B27" s="17"/>
      <c r="C27" s="3"/>
      <c r="D27" s="18"/>
      <c r="E27" s="4"/>
      <c r="F27" s="70"/>
      <c r="G27" s="78"/>
    </row>
    <row r="28" spans="1:7" ht="15">
      <c r="A28" s="5" t="s">
        <v>22</v>
      </c>
      <c r="B28" s="6"/>
      <c r="C28" s="3"/>
      <c r="D28" s="18"/>
      <c r="E28" s="4"/>
      <c r="F28" s="70"/>
      <c r="G28" s="78"/>
    </row>
    <row r="29" spans="1:7" ht="18">
      <c r="A29" s="16" t="s">
        <v>23</v>
      </c>
      <c r="B29" s="17"/>
      <c r="C29" s="3"/>
      <c r="D29" s="18"/>
      <c r="E29" s="4"/>
      <c r="F29" s="70"/>
      <c r="G29" s="78"/>
    </row>
    <row r="30" spans="1:7" ht="15">
      <c r="A30" s="5" t="s">
        <v>24</v>
      </c>
      <c r="B30" s="6"/>
      <c r="C30" s="3"/>
      <c r="D30" s="18"/>
      <c r="E30" s="4"/>
      <c r="F30" s="70"/>
      <c r="G30" s="78"/>
    </row>
    <row r="31" spans="1:7" ht="15">
      <c r="A31" s="20"/>
      <c r="B31" s="19"/>
      <c r="C31" s="21"/>
      <c r="D31" s="24"/>
      <c r="E31" s="23" t="s">
        <v>25</v>
      </c>
      <c r="F31" s="71"/>
      <c r="G31" s="80"/>
    </row>
    <row r="32" spans="1:7" ht="15">
      <c r="A32" s="20"/>
      <c r="B32" s="19"/>
      <c r="C32" s="21"/>
      <c r="D32" s="24"/>
      <c r="E32" s="23" t="s">
        <v>26</v>
      </c>
      <c r="F32" s="71"/>
      <c r="G32" s="80"/>
    </row>
    <row r="33" spans="1:7" ht="31">
      <c r="A33" s="20"/>
      <c r="B33" s="19"/>
      <c r="C33" s="21"/>
      <c r="D33" s="24"/>
      <c r="E33" s="23" t="s">
        <v>27</v>
      </c>
      <c r="F33" s="71"/>
      <c r="G33" s="80"/>
    </row>
    <row r="34" spans="2:7" ht="46.5">
      <c r="B34" s="1" t="s">
        <v>6</v>
      </c>
      <c r="C34" s="25" t="s">
        <v>28</v>
      </c>
      <c r="D34" s="46" t="s">
        <v>29</v>
      </c>
      <c r="E34" s="15" t="s">
        <v>30</v>
      </c>
      <c r="F34" s="67">
        <v>946.4285714285713</v>
      </c>
      <c r="G34" s="76">
        <f t="shared" si="0"/>
        <v>1078.9285714285713</v>
      </c>
    </row>
    <row r="35" spans="2:7" ht="31">
      <c r="B35" s="1" t="s">
        <v>6</v>
      </c>
      <c r="C35" s="25"/>
      <c r="D35" s="46" t="s">
        <v>31</v>
      </c>
      <c r="E35" s="15" t="s">
        <v>32</v>
      </c>
      <c r="F35" s="67">
        <v>501.7857142857142</v>
      </c>
      <c r="G35" s="76">
        <f t="shared" si="0"/>
        <v>572.0357142857142</v>
      </c>
    </row>
    <row r="36" spans="1:5" ht="15">
      <c r="A36" s="27"/>
      <c r="E36" s="29" t="s">
        <v>33</v>
      </c>
    </row>
    <row r="37" spans="2:7" ht="31">
      <c r="B37" s="1" t="s">
        <v>6</v>
      </c>
      <c r="C37" s="25"/>
      <c r="D37" s="46" t="s">
        <v>34</v>
      </c>
      <c r="E37" s="15" t="s">
        <v>35</v>
      </c>
      <c r="F37" s="67">
        <v>354.46428571428567</v>
      </c>
      <c r="G37" s="76">
        <f t="shared" si="0"/>
        <v>404.08928571428567</v>
      </c>
    </row>
    <row r="38" spans="2:7" ht="46.5">
      <c r="B38" s="1" t="s">
        <v>6</v>
      </c>
      <c r="C38" s="25" t="s">
        <v>7</v>
      </c>
      <c r="D38" s="46" t="s">
        <v>36</v>
      </c>
      <c r="E38" s="28" t="s">
        <v>37</v>
      </c>
      <c r="F38" s="67">
        <v>354.46428571428567</v>
      </c>
      <c r="G38" s="76">
        <f t="shared" si="0"/>
        <v>404.08928571428567</v>
      </c>
    </row>
    <row r="39" spans="1:5" ht="15">
      <c r="A39" s="27"/>
      <c r="D39" s="46"/>
      <c r="E39" s="41" t="s">
        <v>38</v>
      </c>
    </row>
    <row r="40" spans="1:7" ht="46.5">
      <c r="A40" s="42"/>
      <c r="B40" s="1" t="s">
        <v>6</v>
      </c>
      <c r="C40" s="25"/>
      <c r="D40" s="43" t="s">
        <v>39</v>
      </c>
      <c r="E40" s="15" t="s">
        <v>40</v>
      </c>
      <c r="F40" s="67">
        <v>378.57142857142856</v>
      </c>
      <c r="G40" s="76">
        <f t="shared" si="0"/>
        <v>431.5714285714285</v>
      </c>
    </row>
    <row r="41" spans="1:7" ht="46.5">
      <c r="A41" s="42"/>
      <c r="B41" s="1" t="s">
        <v>6</v>
      </c>
      <c r="C41" s="25"/>
      <c r="D41" s="43" t="s">
        <v>41</v>
      </c>
      <c r="E41" s="15" t="s">
        <v>42</v>
      </c>
      <c r="F41" s="67">
        <v>403.57142857142856</v>
      </c>
      <c r="G41" s="76">
        <f t="shared" si="0"/>
        <v>460.0714285714285</v>
      </c>
    </row>
    <row r="43" spans="1:7" ht="18">
      <c r="A43" s="16" t="s">
        <v>12</v>
      </c>
      <c r="B43" s="17"/>
      <c r="C43" s="3"/>
      <c r="D43" s="18"/>
      <c r="E43" s="4"/>
      <c r="F43" s="70"/>
      <c r="G43" s="78"/>
    </row>
    <row r="44" spans="1:7" ht="15">
      <c r="A44" s="5" t="s">
        <v>13</v>
      </c>
      <c r="B44" s="6"/>
      <c r="C44" s="3"/>
      <c r="D44" s="18"/>
      <c r="E44" s="4"/>
      <c r="F44" s="70"/>
      <c r="G44" s="78"/>
    </row>
    <row r="45" spans="1:7" ht="31">
      <c r="A45" s="20"/>
      <c r="B45" s="19"/>
      <c r="C45" s="21"/>
      <c r="D45" s="24"/>
      <c r="E45" s="9" t="s">
        <v>43</v>
      </c>
      <c r="F45" s="71"/>
      <c r="G45" s="80"/>
    </row>
    <row r="46" spans="1:7" ht="31">
      <c r="A46" s="20"/>
      <c r="B46" s="19"/>
      <c r="C46" s="21"/>
      <c r="D46" s="24"/>
      <c r="E46" s="23" t="s">
        <v>15</v>
      </c>
      <c r="F46" s="71"/>
      <c r="G46" s="80"/>
    </row>
    <row r="47" spans="1:7" ht="31">
      <c r="A47" s="27"/>
      <c r="B47" s="1" t="s">
        <v>6</v>
      </c>
      <c r="C47" s="25"/>
      <c r="D47" s="46" t="s">
        <v>16</v>
      </c>
      <c r="E47" s="15" t="s">
        <v>17</v>
      </c>
      <c r="F47" s="67">
        <v>258.9285714285714</v>
      </c>
      <c r="G47" s="76">
        <f t="shared" si="0"/>
        <v>295.17857142857133</v>
      </c>
    </row>
    <row r="48" spans="1:7" ht="31">
      <c r="A48" s="27"/>
      <c r="B48" s="1" t="s">
        <v>6</v>
      </c>
      <c r="C48" s="25"/>
      <c r="D48" s="46" t="s">
        <v>18</v>
      </c>
      <c r="E48" s="15" t="s">
        <v>19</v>
      </c>
      <c r="F48" s="67">
        <v>553.5714285714286</v>
      </c>
      <c r="G48" s="76">
        <f t="shared" si="0"/>
        <v>631.0714285714286</v>
      </c>
    </row>
    <row r="49" spans="1:7" ht="31">
      <c r="A49" s="27"/>
      <c r="B49" s="1" t="s">
        <v>6</v>
      </c>
      <c r="C49" s="25"/>
      <c r="D49" s="46" t="s">
        <v>20</v>
      </c>
      <c r="E49" s="15" t="s">
        <v>21</v>
      </c>
      <c r="F49" s="67">
        <v>562.5</v>
      </c>
      <c r="G49" s="76">
        <f t="shared" si="0"/>
        <v>641.25</v>
      </c>
    </row>
    <row r="50" ht="15">
      <c r="A50" s="27"/>
    </row>
    <row r="51" spans="1:7" ht="18">
      <c r="A51" s="16" t="s">
        <v>44</v>
      </c>
      <c r="B51" s="17"/>
      <c r="C51" s="3"/>
      <c r="D51" s="18"/>
      <c r="E51" s="4"/>
      <c r="F51" s="70"/>
      <c r="G51" s="78"/>
    </row>
    <row r="52" spans="1:7" ht="18">
      <c r="A52" s="16" t="s">
        <v>45</v>
      </c>
      <c r="B52" s="17"/>
      <c r="C52" s="3"/>
      <c r="D52" s="18"/>
      <c r="E52" s="4"/>
      <c r="F52" s="70"/>
      <c r="G52" s="78"/>
    </row>
    <row r="53" spans="1:7" ht="15">
      <c r="A53" s="5" t="s">
        <v>46</v>
      </c>
      <c r="B53" s="6"/>
      <c r="C53" s="3"/>
      <c r="D53" s="18"/>
      <c r="E53" s="4"/>
      <c r="F53" s="70"/>
      <c r="G53" s="78"/>
    </row>
    <row r="54" spans="1:7" ht="15">
      <c r="A54" s="20"/>
      <c r="B54" s="19"/>
      <c r="C54" s="21"/>
      <c r="D54" s="24"/>
      <c r="E54" s="23" t="s">
        <v>47</v>
      </c>
      <c r="F54" s="71"/>
      <c r="G54" s="80"/>
    </row>
    <row r="55" spans="1:7" ht="15">
      <c r="A55" s="20"/>
      <c r="B55" s="19"/>
      <c r="C55" s="21"/>
      <c r="D55" s="24"/>
      <c r="E55" s="23" t="s">
        <v>48</v>
      </c>
      <c r="F55" s="71"/>
      <c r="G55" s="80"/>
    </row>
    <row r="56" spans="2:7" ht="46.5">
      <c r="B56" s="1" t="s">
        <v>6</v>
      </c>
      <c r="C56" s="25" t="s">
        <v>7</v>
      </c>
      <c r="D56" s="46" t="s">
        <v>49</v>
      </c>
      <c r="E56" s="15" t="s">
        <v>50</v>
      </c>
      <c r="F56" s="67">
        <v>436.60714285714283</v>
      </c>
      <c r="G56" s="76">
        <f t="shared" si="0"/>
        <v>497.7321428571428</v>
      </c>
    </row>
    <row r="57" spans="2:7" ht="31">
      <c r="B57" s="1" t="s">
        <v>6</v>
      </c>
      <c r="C57" s="25"/>
      <c r="D57" s="46" t="s">
        <v>51</v>
      </c>
      <c r="E57" s="15" t="s">
        <v>52</v>
      </c>
      <c r="F57" s="67">
        <v>548.2142857142857</v>
      </c>
      <c r="G57" s="76">
        <f t="shared" si="0"/>
        <v>624.9642857142856</v>
      </c>
    </row>
    <row r="58" spans="2:7" ht="62">
      <c r="B58" s="1" t="s">
        <v>6</v>
      </c>
      <c r="C58" s="44" t="s">
        <v>53</v>
      </c>
      <c r="D58" s="46" t="s">
        <v>54</v>
      </c>
      <c r="E58" s="15" t="s">
        <v>55</v>
      </c>
      <c r="F58" s="67">
        <v>580.3571428571428</v>
      </c>
      <c r="G58" s="76">
        <f t="shared" si="0"/>
        <v>661.6071428571428</v>
      </c>
    </row>
    <row r="59" spans="1:5" ht="15">
      <c r="A59" s="27"/>
      <c r="D59" s="46"/>
      <c r="E59" s="41" t="s">
        <v>38</v>
      </c>
    </row>
    <row r="60" spans="1:7" ht="31">
      <c r="A60" s="42"/>
      <c r="B60" s="1" t="s">
        <v>6</v>
      </c>
      <c r="C60" s="25"/>
      <c r="D60" s="46" t="s">
        <v>56</v>
      </c>
      <c r="E60" s="15" t="s">
        <v>57</v>
      </c>
      <c r="F60" s="67">
        <v>137.5</v>
      </c>
      <c r="G60" s="76">
        <f t="shared" si="0"/>
        <v>156.75</v>
      </c>
    </row>
    <row r="61" spans="1:7" ht="15">
      <c r="A61" s="42"/>
      <c r="B61" s="1" t="s">
        <v>6</v>
      </c>
      <c r="C61" s="25"/>
      <c r="D61" s="46" t="s">
        <v>58</v>
      </c>
      <c r="E61" s="15" t="s">
        <v>59</v>
      </c>
      <c r="F61" s="67">
        <v>391.07142857142856</v>
      </c>
      <c r="G61" s="76">
        <f t="shared" si="0"/>
        <v>445.8214285714285</v>
      </c>
    </row>
    <row r="63" spans="1:7" ht="18">
      <c r="A63" s="16" t="s">
        <v>60</v>
      </c>
      <c r="B63" s="17"/>
      <c r="C63" s="3"/>
      <c r="D63" s="18"/>
      <c r="E63" s="4"/>
      <c r="F63" s="70"/>
      <c r="G63" s="78"/>
    </row>
    <row r="64" spans="1:7" ht="15">
      <c r="A64" s="5" t="s">
        <v>61</v>
      </c>
      <c r="B64" s="6"/>
      <c r="C64" s="3"/>
      <c r="D64" s="18"/>
      <c r="E64" s="4"/>
      <c r="F64" s="70"/>
      <c r="G64" s="78"/>
    </row>
    <row r="65" spans="1:7" ht="31">
      <c r="A65" s="20"/>
      <c r="B65" s="19"/>
      <c r="C65" s="21"/>
      <c r="D65" s="24"/>
      <c r="E65" s="9" t="s">
        <v>62</v>
      </c>
      <c r="F65" s="71"/>
      <c r="G65" s="80"/>
    </row>
    <row r="66" spans="1:7" ht="31">
      <c r="A66" s="20"/>
      <c r="B66" s="19"/>
      <c r="C66" s="21"/>
      <c r="D66" s="24"/>
      <c r="E66" s="23" t="s">
        <v>63</v>
      </c>
      <c r="F66" s="71"/>
      <c r="G66" s="80"/>
    </row>
    <row r="67" spans="2:7" ht="31">
      <c r="B67" s="1" t="s">
        <v>6</v>
      </c>
      <c r="C67" s="25" t="s">
        <v>7</v>
      </c>
      <c r="D67" s="46" t="s">
        <v>64</v>
      </c>
      <c r="E67" s="15" t="s">
        <v>65</v>
      </c>
      <c r="F67" s="67">
        <v>186.60714285714283</v>
      </c>
      <c r="G67" s="76">
        <f t="shared" si="0"/>
        <v>212.73214285714283</v>
      </c>
    </row>
    <row r="68" spans="2:7" ht="15">
      <c r="B68" s="1" t="s">
        <v>6</v>
      </c>
      <c r="C68" s="25"/>
      <c r="D68" s="46" t="s">
        <v>66</v>
      </c>
      <c r="E68" s="15" t="s">
        <v>67</v>
      </c>
      <c r="F68" s="67">
        <v>275.8928571428571</v>
      </c>
      <c r="G68" s="76">
        <f t="shared" si="0"/>
        <v>314.51785714285705</v>
      </c>
    </row>
    <row r="69" spans="1:5" ht="15">
      <c r="A69" s="27"/>
      <c r="D69" s="46"/>
      <c r="E69" s="41" t="s">
        <v>38</v>
      </c>
    </row>
    <row r="70" spans="1:7" ht="15">
      <c r="A70" s="42"/>
      <c r="B70" s="1" t="s">
        <v>6</v>
      </c>
      <c r="C70" s="25"/>
      <c r="D70" s="46" t="s">
        <v>68</v>
      </c>
      <c r="E70" s="15" t="s">
        <v>69</v>
      </c>
      <c r="F70" s="67">
        <v>196.42857142857142</v>
      </c>
      <c r="G70" s="76">
        <f t="shared" si="0"/>
        <v>223.9285714285714</v>
      </c>
    </row>
    <row r="71" spans="1:7" ht="15">
      <c r="A71" s="42"/>
      <c r="B71" s="1" t="s">
        <v>6</v>
      </c>
      <c r="C71" s="25"/>
      <c r="D71" s="46" t="s">
        <v>70</v>
      </c>
      <c r="E71" s="15" t="s">
        <v>71</v>
      </c>
      <c r="F71" s="67">
        <v>230.35714285714283</v>
      </c>
      <c r="G71" s="76">
        <f t="shared" si="0"/>
        <v>262.60714285714283</v>
      </c>
    </row>
    <row r="72" spans="1:7" ht="15">
      <c r="A72" s="42"/>
      <c r="B72" s="1" t="s">
        <v>6</v>
      </c>
      <c r="C72" s="25"/>
      <c r="D72" s="46" t="s">
        <v>72</v>
      </c>
      <c r="E72" s="15" t="s">
        <v>73</v>
      </c>
      <c r="F72" s="67">
        <v>252.67857142857142</v>
      </c>
      <c r="G72" s="76">
        <f t="shared" si="0"/>
        <v>288.0535714285714</v>
      </c>
    </row>
    <row r="74" spans="1:7" ht="18">
      <c r="A74" s="16" t="s">
        <v>74</v>
      </c>
      <c r="B74" s="17"/>
      <c r="C74" s="3"/>
      <c r="D74" s="18"/>
      <c r="E74" s="79"/>
      <c r="F74" s="70"/>
      <c r="G74" s="78"/>
    </row>
    <row r="75" spans="1:7" ht="15">
      <c r="A75" s="5" t="s">
        <v>75</v>
      </c>
      <c r="B75" s="6"/>
      <c r="C75" s="3"/>
      <c r="D75" s="18"/>
      <c r="E75" s="79"/>
      <c r="F75" s="70"/>
      <c r="G75" s="78"/>
    </row>
    <row r="76" spans="1:7" ht="15">
      <c r="A76" s="20"/>
      <c r="B76" s="19"/>
      <c r="C76" s="21"/>
      <c r="D76" s="24"/>
      <c r="E76" s="23" t="s">
        <v>76</v>
      </c>
      <c r="F76" s="71"/>
      <c r="G76" s="80"/>
    </row>
    <row r="77" spans="1:7" ht="15">
      <c r="A77" s="20"/>
      <c r="B77" s="19"/>
      <c r="C77" s="21"/>
      <c r="D77" s="24"/>
      <c r="E77" s="23" t="s">
        <v>26</v>
      </c>
      <c r="F77" s="71"/>
      <c r="G77" s="80"/>
    </row>
    <row r="78" spans="1:7" ht="31">
      <c r="A78" s="20"/>
      <c r="B78" s="19"/>
      <c r="C78" s="21"/>
      <c r="D78" s="24"/>
      <c r="E78" s="23" t="s">
        <v>77</v>
      </c>
      <c r="F78" s="71"/>
      <c r="G78" s="80"/>
    </row>
    <row r="79" spans="2:7" ht="31">
      <c r="B79" s="1" t="s">
        <v>6</v>
      </c>
      <c r="C79" s="25" t="s">
        <v>28</v>
      </c>
      <c r="D79" s="46" t="s">
        <v>29</v>
      </c>
      <c r="E79" s="15" t="s">
        <v>78</v>
      </c>
      <c r="F79" s="67">
        <v>946.4285714285713</v>
      </c>
      <c r="G79" s="76">
        <f t="shared" si="0"/>
        <v>1078.9285714285713</v>
      </c>
    </row>
    <row r="80" spans="2:7" ht="31">
      <c r="B80" s="1" t="s">
        <v>6</v>
      </c>
      <c r="C80" s="25"/>
      <c r="D80" s="46" t="s">
        <v>31</v>
      </c>
      <c r="E80" s="15" t="s">
        <v>32</v>
      </c>
      <c r="F80" s="67">
        <v>501.7857142857142</v>
      </c>
      <c r="G80" s="76">
        <f aca="true" t="shared" si="1" ref="G80:G138">(F80*0.95)*1.2</f>
        <v>572.0357142857142</v>
      </c>
    </row>
    <row r="81" spans="1:7" ht="15">
      <c r="A81" s="27"/>
      <c r="E81" s="29" t="s">
        <v>33</v>
      </c>
      <c r="G81" s="76">
        <f t="shared" si="1"/>
        <v>0</v>
      </c>
    </row>
    <row r="82" spans="2:7" ht="31">
      <c r="B82" s="1" t="s">
        <v>6</v>
      </c>
      <c r="C82" s="25"/>
      <c r="D82" s="46" t="s">
        <v>34</v>
      </c>
      <c r="E82" s="15" t="s">
        <v>35</v>
      </c>
      <c r="F82" s="67">
        <v>354.46428571428567</v>
      </c>
      <c r="G82" s="76">
        <f t="shared" si="1"/>
        <v>404.08928571428567</v>
      </c>
    </row>
    <row r="83" spans="2:7" ht="46.5">
      <c r="B83" s="1" t="s">
        <v>6</v>
      </c>
      <c r="C83" s="25" t="s">
        <v>7</v>
      </c>
      <c r="D83" s="46" t="s">
        <v>36</v>
      </c>
      <c r="E83" s="28" t="s">
        <v>37</v>
      </c>
      <c r="F83" s="67">
        <v>354.46428571428567</v>
      </c>
      <c r="G83" s="76">
        <f t="shared" si="1"/>
        <v>404.08928571428567</v>
      </c>
    </row>
    <row r="84" spans="1:7" ht="15">
      <c r="A84" s="27"/>
      <c r="D84" s="46"/>
      <c r="E84" s="41" t="s">
        <v>38</v>
      </c>
      <c r="G84" s="76">
        <f t="shared" si="1"/>
        <v>0</v>
      </c>
    </row>
    <row r="85" spans="1:7" ht="46.5">
      <c r="A85" s="42"/>
      <c r="B85" s="1" t="s">
        <v>6</v>
      </c>
      <c r="C85" s="25"/>
      <c r="D85" s="43" t="s">
        <v>79</v>
      </c>
      <c r="E85" s="15" t="s">
        <v>80</v>
      </c>
      <c r="F85" s="67">
        <v>378.57142857142856</v>
      </c>
      <c r="G85" s="76">
        <f t="shared" si="1"/>
        <v>431.5714285714285</v>
      </c>
    </row>
    <row r="86" spans="1:7" ht="46.5">
      <c r="A86" s="42"/>
      <c r="B86" s="1" t="s">
        <v>6</v>
      </c>
      <c r="C86" s="25"/>
      <c r="D86" s="43" t="s">
        <v>81</v>
      </c>
      <c r="E86" s="15" t="s">
        <v>42</v>
      </c>
      <c r="F86" s="67">
        <v>403.57142857142856</v>
      </c>
      <c r="G86" s="76">
        <f t="shared" si="1"/>
        <v>460.0714285714285</v>
      </c>
    </row>
    <row r="87" ht="15">
      <c r="A87" s="27"/>
    </row>
    <row r="88" spans="1:7" ht="18">
      <c r="A88" s="16" t="s">
        <v>82</v>
      </c>
      <c r="B88" s="17"/>
      <c r="C88" s="3"/>
      <c r="D88" s="18"/>
      <c r="E88" s="4"/>
      <c r="F88" s="70"/>
      <c r="G88" s="78"/>
    </row>
    <row r="89" spans="1:7" ht="15">
      <c r="A89" s="5" t="s">
        <v>83</v>
      </c>
      <c r="B89" s="6"/>
      <c r="C89" s="3"/>
      <c r="D89" s="18"/>
      <c r="E89" s="4"/>
      <c r="F89" s="70"/>
      <c r="G89" s="78"/>
    </row>
    <row r="90" spans="1:7" ht="15">
      <c r="A90" s="20"/>
      <c r="B90" s="19"/>
      <c r="C90" s="21"/>
      <c r="D90" s="24"/>
      <c r="E90" s="23" t="s">
        <v>84</v>
      </c>
      <c r="F90" s="71"/>
      <c r="G90" s="80"/>
    </row>
    <row r="91" spans="1:7" ht="15">
      <c r="A91" s="20"/>
      <c r="B91" s="19"/>
      <c r="C91" s="21"/>
      <c r="D91" s="24"/>
      <c r="E91" s="23" t="s">
        <v>48</v>
      </c>
      <c r="F91" s="71"/>
      <c r="G91" s="80"/>
    </row>
    <row r="92" spans="2:7" ht="46.5">
      <c r="B92" s="1" t="s">
        <v>6</v>
      </c>
      <c r="C92" s="25" t="s">
        <v>7</v>
      </c>
      <c r="D92" s="46" t="s">
        <v>49</v>
      </c>
      <c r="E92" s="15" t="s">
        <v>85</v>
      </c>
      <c r="F92" s="67">
        <v>436.60714285714283</v>
      </c>
      <c r="G92" s="76">
        <f t="shared" si="1"/>
        <v>497.7321428571428</v>
      </c>
    </row>
    <row r="93" spans="2:7" ht="31">
      <c r="B93" s="1" t="s">
        <v>6</v>
      </c>
      <c r="C93" s="25"/>
      <c r="D93" s="46" t="s">
        <v>51</v>
      </c>
      <c r="E93" s="15" t="s">
        <v>52</v>
      </c>
      <c r="F93" s="67">
        <v>548.2142857142857</v>
      </c>
      <c r="G93" s="76">
        <f t="shared" si="1"/>
        <v>624.9642857142856</v>
      </c>
    </row>
    <row r="94" spans="2:7" ht="62">
      <c r="B94" s="1" t="s">
        <v>6</v>
      </c>
      <c r="C94" s="44" t="s">
        <v>53</v>
      </c>
      <c r="D94" s="46" t="s">
        <v>54</v>
      </c>
      <c r="E94" s="15" t="s">
        <v>86</v>
      </c>
      <c r="F94" s="67">
        <v>580.3571428571428</v>
      </c>
      <c r="G94" s="76">
        <f t="shared" si="1"/>
        <v>661.6071428571428</v>
      </c>
    </row>
    <row r="95" spans="1:6" ht="15">
      <c r="A95" s="27"/>
      <c r="D95" s="46"/>
      <c r="E95" s="41" t="s">
        <v>38</v>
      </c>
      <c r="F95" s="67">
        <v>0</v>
      </c>
    </row>
    <row r="96" spans="1:7" ht="15">
      <c r="A96" s="42"/>
      <c r="B96" s="1" t="s">
        <v>6</v>
      </c>
      <c r="C96" s="25"/>
      <c r="D96" s="46" t="s">
        <v>87</v>
      </c>
      <c r="E96" s="15" t="s">
        <v>88</v>
      </c>
      <c r="F96" s="67">
        <v>137.5</v>
      </c>
      <c r="G96" s="76">
        <f t="shared" si="1"/>
        <v>156.75</v>
      </c>
    </row>
    <row r="97" spans="1:7" ht="15">
      <c r="A97" s="42"/>
      <c r="B97" s="1" t="s">
        <v>6</v>
      </c>
      <c r="C97" s="25"/>
      <c r="D97" s="46" t="s">
        <v>89</v>
      </c>
      <c r="E97" s="15" t="s">
        <v>90</v>
      </c>
      <c r="F97" s="67">
        <v>158.92857142857142</v>
      </c>
      <c r="G97" s="76">
        <f t="shared" si="1"/>
        <v>181.1785714285714</v>
      </c>
    </row>
    <row r="98" spans="1:7" ht="15">
      <c r="A98" s="42"/>
      <c r="B98" s="1" t="s">
        <v>6</v>
      </c>
      <c r="C98" s="25"/>
      <c r="D98" s="46" t="s">
        <v>91</v>
      </c>
      <c r="E98" s="15" t="s">
        <v>92</v>
      </c>
      <c r="F98" s="67">
        <v>391.07142857142856</v>
      </c>
      <c r="G98" s="76">
        <f t="shared" si="1"/>
        <v>445.8214285714285</v>
      </c>
    </row>
    <row r="99" spans="1:7" ht="15">
      <c r="A99" s="42"/>
      <c r="B99" s="1" t="s">
        <v>6</v>
      </c>
      <c r="C99" s="25"/>
      <c r="D99" s="46" t="s">
        <v>93</v>
      </c>
      <c r="E99" s="15" t="s">
        <v>94</v>
      </c>
      <c r="F99" s="72">
        <v>207.1428571428571</v>
      </c>
      <c r="G99" s="76">
        <f t="shared" si="1"/>
        <v>236.14285714285708</v>
      </c>
    </row>
    <row r="100" spans="1:7" ht="15">
      <c r="A100" s="42"/>
      <c r="B100" s="1" t="s">
        <v>6</v>
      </c>
      <c r="C100" s="25"/>
      <c r="D100" s="46" t="s">
        <v>95</v>
      </c>
      <c r="E100" s="15" t="s">
        <v>96</v>
      </c>
      <c r="F100" s="72">
        <v>228.57142857142856</v>
      </c>
      <c r="G100" s="76">
        <f t="shared" si="1"/>
        <v>260.5714285714285</v>
      </c>
    </row>
    <row r="101" ht="15">
      <c r="A101" s="27"/>
    </row>
    <row r="102" spans="1:7" ht="18">
      <c r="A102" s="16" t="s">
        <v>97</v>
      </c>
      <c r="B102" s="17"/>
      <c r="C102" s="3"/>
      <c r="D102" s="18"/>
      <c r="E102" s="4"/>
      <c r="F102" s="70"/>
      <c r="G102" s="78"/>
    </row>
    <row r="103" spans="1:7" ht="15">
      <c r="A103" s="5" t="s">
        <v>98</v>
      </c>
      <c r="B103" s="6"/>
      <c r="C103" s="3"/>
      <c r="D103" s="18"/>
      <c r="E103" s="4"/>
      <c r="F103" s="70"/>
      <c r="G103" s="78"/>
    </row>
    <row r="104" spans="1:7" ht="15">
      <c r="A104" s="20"/>
      <c r="B104" s="19"/>
      <c r="C104" s="21"/>
      <c r="D104" s="24"/>
      <c r="E104" s="23" t="s">
        <v>99</v>
      </c>
      <c r="F104" s="71"/>
      <c r="G104" s="80"/>
    </row>
    <row r="105" spans="2:7" ht="15">
      <c r="B105" s="1" t="s">
        <v>6</v>
      </c>
      <c r="C105" s="25"/>
      <c r="D105" s="46" t="s">
        <v>100</v>
      </c>
      <c r="E105" s="15" t="s">
        <v>101</v>
      </c>
      <c r="F105" s="67">
        <v>43.74999999999999</v>
      </c>
      <c r="G105" s="76">
        <f t="shared" si="1"/>
        <v>49.87499999999999</v>
      </c>
    </row>
    <row r="106" spans="4:5" ht="15">
      <c r="D106" s="12"/>
      <c r="E106" s="41" t="s">
        <v>102</v>
      </c>
    </row>
    <row r="107" spans="2:7" ht="15">
      <c r="B107" s="1" t="s">
        <v>6</v>
      </c>
      <c r="C107" s="25"/>
      <c r="D107" s="46" t="s">
        <v>103</v>
      </c>
      <c r="E107" s="15" t="s">
        <v>104</v>
      </c>
      <c r="F107" s="67">
        <v>288.3928571428571</v>
      </c>
      <c r="G107" s="76">
        <f t="shared" si="1"/>
        <v>328.76785714285705</v>
      </c>
    </row>
    <row r="108" spans="1:5" ht="15">
      <c r="A108" s="42"/>
      <c r="D108" s="46"/>
      <c r="E108" s="29" t="s">
        <v>38</v>
      </c>
    </row>
    <row r="109" spans="1:7" ht="15">
      <c r="A109" s="42"/>
      <c r="B109" s="1" t="s">
        <v>6</v>
      </c>
      <c r="C109" s="25"/>
      <c r="D109" s="46" t="s">
        <v>105</v>
      </c>
      <c r="E109" s="15" t="s">
        <v>106</v>
      </c>
      <c r="F109" s="67">
        <v>74.99999999999999</v>
      </c>
      <c r="G109" s="76">
        <f t="shared" si="1"/>
        <v>85.49999999999999</v>
      </c>
    </row>
    <row r="110" spans="1:7" ht="15">
      <c r="A110" s="42"/>
      <c r="B110" s="1" t="s">
        <v>6</v>
      </c>
      <c r="C110" s="25"/>
      <c r="D110" s="46" t="s">
        <v>107</v>
      </c>
      <c r="E110" s="15" t="s">
        <v>108</v>
      </c>
      <c r="F110" s="67">
        <v>74.99999999999999</v>
      </c>
      <c r="G110" s="76">
        <f t="shared" si="1"/>
        <v>85.49999999999999</v>
      </c>
    </row>
    <row r="111" spans="1:7" ht="15">
      <c r="A111" s="42"/>
      <c r="B111" s="1" t="s">
        <v>6</v>
      </c>
      <c r="C111" s="25"/>
      <c r="D111" s="46" t="s">
        <v>109</v>
      </c>
      <c r="E111" s="15" t="s">
        <v>110</v>
      </c>
      <c r="F111" s="67">
        <v>91.07142857142857</v>
      </c>
      <c r="G111" s="76">
        <f t="shared" si="1"/>
        <v>103.82142857142857</v>
      </c>
    </row>
    <row r="112" spans="1:7" ht="15">
      <c r="A112" s="42"/>
      <c r="B112" s="1" t="s">
        <v>6</v>
      </c>
      <c r="C112" s="25"/>
      <c r="D112" s="46" t="s">
        <v>111</v>
      </c>
      <c r="E112" s="15" t="s">
        <v>112</v>
      </c>
      <c r="F112" s="67">
        <v>94.64285714285714</v>
      </c>
      <c r="G112" s="76">
        <f t="shared" si="1"/>
        <v>107.89285714285712</v>
      </c>
    </row>
    <row r="113" spans="1:7" ht="15">
      <c r="A113" s="42"/>
      <c r="B113" s="1" t="s">
        <v>6</v>
      </c>
      <c r="C113" s="25"/>
      <c r="D113" s="46" t="s">
        <v>113</v>
      </c>
      <c r="E113" s="15" t="s">
        <v>114</v>
      </c>
      <c r="F113" s="67">
        <v>102.67857142857142</v>
      </c>
      <c r="G113" s="76">
        <f t="shared" si="1"/>
        <v>117.05357142857142</v>
      </c>
    </row>
    <row r="114" spans="1:7" ht="15">
      <c r="A114" s="42"/>
      <c r="B114" s="1" t="s">
        <v>6</v>
      </c>
      <c r="C114" s="25"/>
      <c r="D114" s="46" t="s">
        <v>115</v>
      </c>
      <c r="E114" s="15" t="s">
        <v>116</v>
      </c>
      <c r="F114" s="67">
        <v>181.24999999999997</v>
      </c>
      <c r="G114" s="76">
        <f t="shared" si="1"/>
        <v>206.62499999999997</v>
      </c>
    </row>
    <row r="115" ht="15">
      <c r="A115" s="27"/>
    </row>
    <row r="116" spans="1:7" ht="18">
      <c r="A116" s="16" t="s">
        <v>117</v>
      </c>
      <c r="B116" s="17"/>
      <c r="C116" s="3"/>
      <c r="D116" s="18"/>
      <c r="E116" s="4"/>
      <c r="F116" s="70"/>
      <c r="G116" s="78"/>
    </row>
    <row r="117" spans="1:7" ht="15">
      <c r="A117" s="5" t="s">
        <v>118</v>
      </c>
      <c r="B117" s="6"/>
      <c r="C117" s="3"/>
      <c r="D117" s="18"/>
      <c r="E117" s="4"/>
      <c r="F117" s="70"/>
      <c r="G117" s="78"/>
    </row>
    <row r="118" spans="1:7" ht="18">
      <c r="A118" s="16" t="s">
        <v>119</v>
      </c>
      <c r="B118" s="17"/>
      <c r="C118" s="3"/>
      <c r="D118" s="18"/>
      <c r="E118" s="4"/>
      <c r="F118" s="70"/>
      <c r="G118" s="78"/>
    </row>
    <row r="119" spans="1:7" ht="15">
      <c r="A119" s="5" t="s">
        <v>120</v>
      </c>
      <c r="B119" s="6"/>
      <c r="C119" s="3"/>
      <c r="D119" s="18"/>
      <c r="E119" s="4"/>
      <c r="F119" s="70"/>
      <c r="G119" s="78"/>
    </row>
    <row r="120" spans="1:7" ht="18">
      <c r="A120" s="16" t="s">
        <v>121</v>
      </c>
      <c r="B120" s="17"/>
      <c r="C120" s="3"/>
      <c r="D120" s="18"/>
      <c r="E120" s="4"/>
      <c r="F120" s="70"/>
      <c r="G120" s="78"/>
    </row>
    <row r="121" spans="1:7" ht="15">
      <c r="A121" s="5" t="s">
        <v>122</v>
      </c>
      <c r="B121" s="6"/>
      <c r="C121" s="3"/>
      <c r="D121" s="18"/>
      <c r="E121" s="4"/>
      <c r="F121" s="70"/>
      <c r="G121" s="78"/>
    </row>
    <row r="122" spans="1:7" ht="18">
      <c r="A122" s="16" t="s">
        <v>123</v>
      </c>
      <c r="B122" s="17"/>
      <c r="C122" s="3"/>
      <c r="D122" s="18"/>
      <c r="E122" s="4"/>
      <c r="F122" s="70"/>
      <c r="G122" s="78"/>
    </row>
    <row r="123" spans="1:7" ht="15">
      <c r="A123" s="5" t="s">
        <v>124</v>
      </c>
      <c r="B123" s="6"/>
      <c r="C123" s="3"/>
      <c r="D123" s="18"/>
      <c r="E123" s="4"/>
      <c r="F123" s="70"/>
      <c r="G123" s="78"/>
    </row>
    <row r="124" spans="1:7" ht="15">
      <c r="A124" s="20"/>
      <c r="B124" s="19"/>
      <c r="C124" s="21"/>
      <c r="D124" s="24"/>
      <c r="E124" s="23" t="s">
        <v>125</v>
      </c>
      <c r="F124" s="71"/>
      <c r="G124" s="80"/>
    </row>
    <row r="125" spans="4:5" ht="15">
      <c r="D125" s="12"/>
      <c r="E125" s="41" t="s">
        <v>102</v>
      </c>
    </row>
    <row r="126" spans="2:7" ht="15">
      <c r="B126" s="1" t="s">
        <v>6</v>
      </c>
      <c r="C126" s="25"/>
      <c r="D126" s="46" t="s">
        <v>126</v>
      </c>
      <c r="E126" s="15" t="s">
        <v>104</v>
      </c>
      <c r="F126" s="67">
        <v>400.8928571428571</v>
      </c>
      <c r="G126" s="76">
        <f t="shared" si="1"/>
        <v>457.01785714285705</v>
      </c>
    </row>
    <row r="127" spans="1:5" ht="15">
      <c r="A127" s="42"/>
      <c r="D127" s="46"/>
      <c r="E127" s="29" t="s">
        <v>38</v>
      </c>
    </row>
    <row r="128" spans="1:7" ht="15">
      <c r="A128" s="42"/>
      <c r="B128" s="1" t="s">
        <v>6</v>
      </c>
      <c r="C128" s="25"/>
      <c r="D128" s="46" t="s">
        <v>127</v>
      </c>
      <c r="E128" s="15" t="s">
        <v>128</v>
      </c>
      <c r="F128" s="67">
        <v>182.14285714285714</v>
      </c>
      <c r="G128" s="76">
        <f t="shared" si="1"/>
        <v>207.64285714285714</v>
      </c>
    </row>
    <row r="129" spans="1:7" ht="15">
      <c r="A129" s="42"/>
      <c r="B129" s="1" t="s">
        <v>6</v>
      </c>
      <c r="C129" s="25"/>
      <c r="D129" s="46" t="s">
        <v>129</v>
      </c>
      <c r="E129" s="15" t="s">
        <v>130</v>
      </c>
      <c r="F129" s="67">
        <v>189.28571428571428</v>
      </c>
      <c r="G129" s="76">
        <f t="shared" si="1"/>
        <v>215.78571428571425</v>
      </c>
    </row>
    <row r="130" spans="1:7" ht="15">
      <c r="A130" s="42"/>
      <c r="B130" s="1" t="s">
        <v>6</v>
      </c>
      <c r="C130" s="25"/>
      <c r="D130" s="46" t="s">
        <v>131</v>
      </c>
      <c r="E130" s="15" t="s">
        <v>132</v>
      </c>
      <c r="F130" s="67">
        <v>205.35714285714283</v>
      </c>
      <c r="G130" s="76">
        <f t="shared" si="1"/>
        <v>234.10714285714283</v>
      </c>
    </row>
    <row r="131" spans="1:7" ht="15">
      <c r="A131" s="42"/>
      <c r="B131" s="1" t="s">
        <v>6</v>
      </c>
      <c r="C131" s="25"/>
      <c r="D131" s="46" t="s">
        <v>133</v>
      </c>
      <c r="E131" s="15" t="s">
        <v>134</v>
      </c>
      <c r="F131" s="67">
        <v>362.49999999999994</v>
      </c>
      <c r="G131" s="76">
        <f t="shared" si="1"/>
        <v>413.24999999999994</v>
      </c>
    </row>
    <row r="132" spans="1:7" ht="15">
      <c r="A132" s="42"/>
      <c r="B132" s="1" t="s">
        <v>6</v>
      </c>
      <c r="C132" s="25"/>
      <c r="D132" s="46" t="s">
        <v>135</v>
      </c>
      <c r="E132" s="15" t="s">
        <v>136</v>
      </c>
      <c r="F132" s="67">
        <v>149.99999999999997</v>
      </c>
      <c r="G132" s="76">
        <f t="shared" si="1"/>
        <v>170.99999999999997</v>
      </c>
    </row>
    <row r="133" spans="1:7" ht="15">
      <c r="A133" s="42"/>
      <c r="B133" s="1" t="s">
        <v>6</v>
      </c>
      <c r="C133" s="25"/>
      <c r="D133" s="46" t="s">
        <v>137</v>
      </c>
      <c r="E133" s="15" t="s">
        <v>138</v>
      </c>
      <c r="F133" s="67">
        <v>149.99999999999997</v>
      </c>
      <c r="G133" s="76">
        <f t="shared" si="1"/>
        <v>170.99999999999997</v>
      </c>
    </row>
    <row r="134" ht="15">
      <c r="A134" s="27"/>
    </row>
    <row r="135" spans="1:7" ht="18">
      <c r="A135" s="16" t="s">
        <v>139</v>
      </c>
      <c r="B135" s="17"/>
      <c r="C135" s="3"/>
      <c r="D135" s="18"/>
      <c r="E135" s="4"/>
      <c r="F135" s="70"/>
      <c r="G135" s="78"/>
    </row>
    <row r="136" spans="1:7" ht="15">
      <c r="A136" s="5" t="s">
        <v>140</v>
      </c>
      <c r="B136" s="6"/>
      <c r="C136" s="3"/>
      <c r="D136" s="18"/>
      <c r="E136" s="4"/>
      <c r="F136" s="70"/>
      <c r="G136" s="78"/>
    </row>
    <row r="137" spans="1:7" ht="15">
      <c r="A137" s="20"/>
      <c r="B137" s="19"/>
      <c r="C137" s="21"/>
      <c r="D137" s="24"/>
      <c r="E137" s="23" t="s">
        <v>141</v>
      </c>
      <c r="F137" s="71"/>
      <c r="G137" s="80"/>
    </row>
    <row r="138" spans="1:7" ht="20">
      <c r="A138" s="27"/>
      <c r="C138" s="45" t="s">
        <v>142</v>
      </c>
      <c r="D138" s="14" t="s">
        <v>143</v>
      </c>
      <c r="E138" s="15" t="s">
        <v>144</v>
      </c>
      <c r="F138" s="67">
        <v>397.32142857142856</v>
      </c>
      <c r="G138" s="76">
        <f t="shared" si="1"/>
        <v>452.9464285714285</v>
      </c>
    </row>
    <row r="139" ht="15">
      <c r="A139" s="27"/>
    </row>
    <row r="140" spans="1:7" ht="18">
      <c r="A140" s="16" t="s">
        <v>145</v>
      </c>
      <c r="B140" s="17"/>
      <c r="C140" s="3"/>
      <c r="D140" s="18"/>
      <c r="E140" s="4"/>
      <c r="F140" s="70"/>
      <c r="G140" s="78"/>
    </row>
    <row r="141" spans="1:7" ht="15">
      <c r="A141" s="5" t="s">
        <v>146</v>
      </c>
      <c r="B141" s="6"/>
      <c r="C141" s="3"/>
      <c r="D141" s="18"/>
      <c r="E141" s="4"/>
      <c r="F141" s="70"/>
      <c r="G141" s="78"/>
    </row>
    <row r="142" spans="1:7" ht="15">
      <c r="A142" s="20"/>
      <c r="B142" s="19"/>
      <c r="C142" s="21"/>
      <c r="D142" s="24"/>
      <c r="E142" s="23" t="s">
        <v>147</v>
      </c>
      <c r="F142" s="71"/>
      <c r="G142" s="80"/>
    </row>
    <row r="143" spans="1:7" ht="31">
      <c r="A143" s="30"/>
      <c r="B143" s="24"/>
      <c r="C143" s="21"/>
      <c r="D143" s="31"/>
      <c r="E143" s="23" t="s">
        <v>148</v>
      </c>
      <c r="F143" s="73"/>
      <c r="G143" s="80"/>
    </row>
    <row r="144" spans="1:7" ht="15">
      <c r="A144" s="27"/>
      <c r="B144" s="1" t="s">
        <v>6</v>
      </c>
      <c r="C144" s="25"/>
      <c r="D144" s="46" t="s">
        <v>149</v>
      </c>
      <c r="E144" s="15" t="s">
        <v>150</v>
      </c>
      <c r="F144" s="67">
        <v>375.8928571428571</v>
      </c>
      <c r="G144" s="76">
        <f aca="true" t="shared" si="2" ref="G144:G203">(F144*0.95)*1.2</f>
        <v>428.51785714285705</v>
      </c>
    </row>
    <row r="145" ht="15">
      <c r="E145" s="29" t="s">
        <v>151</v>
      </c>
    </row>
    <row r="146" spans="3:7" ht="15">
      <c r="C146" s="13" t="s">
        <v>152</v>
      </c>
      <c r="D146" s="14" t="s">
        <v>153</v>
      </c>
      <c r="E146" s="15" t="s">
        <v>154</v>
      </c>
      <c r="F146" s="67">
        <v>485.71428571428567</v>
      </c>
      <c r="G146" s="76">
        <f t="shared" si="2"/>
        <v>553.7142857142857</v>
      </c>
    </row>
    <row r="147" ht="15">
      <c r="E147" s="41" t="s">
        <v>38</v>
      </c>
    </row>
    <row r="148" spans="2:7" ht="15">
      <c r="B148" s="1" t="s">
        <v>6</v>
      </c>
      <c r="C148" s="25"/>
      <c r="D148" s="46" t="s">
        <v>155</v>
      </c>
      <c r="E148" s="15" t="s">
        <v>156</v>
      </c>
      <c r="F148" s="67">
        <v>273.21428571428567</v>
      </c>
      <c r="G148" s="76">
        <f t="shared" si="2"/>
        <v>311.46428571428567</v>
      </c>
    </row>
    <row r="149" spans="1:7" ht="15">
      <c r="A149" s="32"/>
      <c r="B149" s="1" t="s">
        <v>6</v>
      </c>
      <c r="C149" s="25"/>
      <c r="D149" s="46" t="s">
        <v>157</v>
      </c>
      <c r="E149" s="15" t="s">
        <v>158</v>
      </c>
      <c r="F149" s="67">
        <v>142.85714285714283</v>
      </c>
      <c r="G149" s="76">
        <f t="shared" si="2"/>
        <v>162.85714285714283</v>
      </c>
    </row>
    <row r="150" spans="2:7" ht="15">
      <c r="B150" s="1" t="s">
        <v>6</v>
      </c>
      <c r="C150" s="25"/>
      <c r="D150" s="46" t="s">
        <v>159</v>
      </c>
      <c r="E150" s="15" t="s">
        <v>160</v>
      </c>
      <c r="F150" s="67">
        <v>171.42857142857142</v>
      </c>
      <c r="G150" s="76">
        <f t="shared" si="2"/>
        <v>195.4285714285714</v>
      </c>
    </row>
    <row r="151" spans="1:7" ht="15">
      <c r="A151" s="27"/>
      <c r="B151" s="1" t="s">
        <v>6</v>
      </c>
      <c r="C151" s="25"/>
      <c r="D151" s="46" t="s">
        <v>161</v>
      </c>
      <c r="E151" s="15" t="s">
        <v>162</v>
      </c>
      <c r="F151" s="67">
        <v>176.78571428571428</v>
      </c>
      <c r="G151" s="76">
        <f t="shared" si="2"/>
        <v>201.53571428571425</v>
      </c>
    </row>
    <row r="152" spans="1:7" ht="15">
      <c r="A152" s="27"/>
      <c r="B152" s="1" t="s">
        <v>6</v>
      </c>
      <c r="C152" s="25"/>
      <c r="D152" s="46" t="s">
        <v>163</v>
      </c>
      <c r="E152" s="15" t="s">
        <v>164</v>
      </c>
      <c r="F152" s="67">
        <v>183.92857142857142</v>
      </c>
      <c r="G152" s="76">
        <f t="shared" si="2"/>
        <v>209.6785714285714</v>
      </c>
    </row>
    <row r="153" spans="1:7" ht="15">
      <c r="A153" s="27"/>
      <c r="B153" s="1" t="s">
        <v>6</v>
      </c>
      <c r="C153" s="25" t="s">
        <v>165</v>
      </c>
      <c r="D153" s="46" t="s">
        <v>166</v>
      </c>
      <c r="E153" s="15" t="s">
        <v>167</v>
      </c>
      <c r="F153" s="67">
        <v>199.99999999999997</v>
      </c>
      <c r="G153" s="76">
        <f t="shared" si="2"/>
        <v>227.99999999999997</v>
      </c>
    </row>
    <row r="154" spans="1:7" ht="15">
      <c r="A154" s="27"/>
      <c r="B154" s="1" t="s">
        <v>6</v>
      </c>
      <c r="C154" s="25"/>
      <c r="D154" s="46" t="s">
        <v>168</v>
      </c>
      <c r="E154" s="15" t="s">
        <v>169</v>
      </c>
      <c r="F154" s="67">
        <v>353.57142857142856</v>
      </c>
      <c r="G154" s="76">
        <f t="shared" si="2"/>
        <v>403.0714285714285</v>
      </c>
    </row>
    <row r="155" spans="1:7" ht="15">
      <c r="A155" s="27"/>
      <c r="B155" s="1" t="s">
        <v>6</v>
      </c>
      <c r="C155" s="25"/>
      <c r="D155" s="46" t="s">
        <v>170</v>
      </c>
      <c r="E155" s="15" t="s">
        <v>171</v>
      </c>
      <c r="F155" s="67">
        <v>367.85714285714283</v>
      </c>
      <c r="G155" s="76">
        <f t="shared" si="2"/>
        <v>419.3571428571428</v>
      </c>
    </row>
    <row r="156" spans="1:7" ht="15">
      <c r="A156" s="27"/>
      <c r="B156" s="1" t="s">
        <v>6</v>
      </c>
      <c r="C156" s="25"/>
      <c r="D156" s="46" t="s">
        <v>172</v>
      </c>
      <c r="E156" s="15" t="s">
        <v>173</v>
      </c>
      <c r="F156" s="67">
        <v>398.21428571428567</v>
      </c>
      <c r="G156" s="76">
        <f t="shared" si="2"/>
        <v>453.96428571428567</v>
      </c>
    </row>
    <row r="158" spans="1:7" ht="18">
      <c r="A158" s="16" t="s">
        <v>174</v>
      </c>
      <c r="B158" s="17"/>
      <c r="C158" s="3"/>
      <c r="D158" s="18"/>
      <c r="E158" s="4"/>
      <c r="F158" s="70"/>
      <c r="G158" s="78"/>
    </row>
    <row r="159" spans="1:7" ht="15">
      <c r="A159" s="5" t="s">
        <v>175</v>
      </c>
      <c r="B159" s="6"/>
      <c r="C159" s="3"/>
      <c r="D159" s="18"/>
      <c r="E159" s="4"/>
      <c r="F159" s="70"/>
      <c r="G159" s="78"/>
    </row>
    <row r="160" spans="1:7" ht="15">
      <c r="A160" s="20"/>
      <c r="B160" s="19"/>
      <c r="C160" s="21"/>
      <c r="D160" s="24"/>
      <c r="E160" s="23" t="s">
        <v>176</v>
      </c>
      <c r="F160" s="71"/>
      <c r="G160" s="80"/>
    </row>
    <row r="161" spans="2:7" ht="15">
      <c r="B161" s="1" t="s">
        <v>6</v>
      </c>
      <c r="C161" s="25" t="s">
        <v>165</v>
      </c>
      <c r="D161" s="46" t="s">
        <v>177</v>
      </c>
      <c r="E161" s="15" t="s">
        <v>104</v>
      </c>
      <c r="F161" s="67">
        <v>330.35714285714283</v>
      </c>
      <c r="G161" s="76">
        <f t="shared" si="2"/>
        <v>376.6071428571428</v>
      </c>
    </row>
    <row r="162" spans="1:5" ht="15">
      <c r="A162" s="42"/>
      <c r="D162" s="46"/>
      <c r="E162" s="29" t="s">
        <v>38</v>
      </c>
    </row>
    <row r="163" spans="1:7" ht="15">
      <c r="A163" s="42"/>
      <c r="B163" s="1" t="s">
        <v>6</v>
      </c>
      <c r="C163" s="25"/>
      <c r="D163" s="46" t="s">
        <v>127</v>
      </c>
      <c r="E163" s="15" t="s">
        <v>128</v>
      </c>
      <c r="F163" s="67">
        <v>182.14285714285714</v>
      </c>
      <c r="G163" s="76">
        <f t="shared" si="2"/>
        <v>207.64285714285714</v>
      </c>
    </row>
    <row r="164" spans="1:7" ht="15">
      <c r="A164" s="42"/>
      <c r="B164" s="1" t="s">
        <v>6</v>
      </c>
      <c r="C164" s="25"/>
      <c r="D164" s="46" t="s">
        <v>129</v>
      </c>
      <c r="E164" s="15" t="s">
        <v>130</v>
      </c>
      <c r="F164" s="67">
        <v>189.28571428571428</v>
      </c>
      <c r="G164" s="76">
        <f t="shared" si="2"/>
        <v>215.78571428571425</v>
      </c>
    </row>
    <row r="165" spans="1:7" ht="15">
      <c r="A165" s="42"/>
      <c r="B165" s="1" t="s">
        <v>6</v>
      </c>
      <c r="C165" s="25"/>
      <c r="D165" s="46" t="s">
        <v>131</v>
      </c>
      <c r="E165" s="15" t="s">
        <v>132</v>
      </c>
      <c r="F165" s="67">
        <v>205.35714285714283</v>
      </c>
      <c r="G165" s="76">
        <f t="shared" si="2"/>
        <v>234.10714285714283</v>
      </c>
    </row>
    <row r="166" spans="1:7" ht="15">
      <c r="A166" s="42"/>
      <c r="B166" s="1" t="s">
        <v>6</v>
      </c>
      <c r="C166" s="25"/>
      <c r="D166" s="46" t="s">
        <v>133</v>
      </c>
      <c r="E166" s="15" t="s">
        <v>134</v>
      </c>
      <c r="F166" s="67">
        <v>362.49999999999994</v>
      </c>
      <c r="G166" s="76">
        <f t="shared" si="2"/>
        <v>413.24999999999994</v>
      </c>
    </row>
    <row r="167" spans="1:7" ht="15">
      <c r="A167" s="42"/>
      <c r="B167" s="1" t="s">
        <v>6</v>
      </c>
      <c r="C167" s="25"/>
      <c r="D167" s="46" t="s">
        <v>135</v>
      </c>
      <c r="E167" s="15" t="s">
        <v>136</v>
      </c>
      <c r="F167" s="67">
        <v>149.99999999999997</v>
      </c>
      <c r="G167" s="76">
        <f t="shared" si="2"/>
        <v>170.99999999999997</v>
      </c>
    </row>
    <row r="168" spans="1:7" ht="15">
      <c r="A168" s="42"/>
      <c r="B168" s="1" t="s">
        <v>6</v>
      </c>
      <c r="C168" s="25"/>
      <c r="D168" s="46" t="s">
        <v>137</v>
      </c>
      <c r="E168" s="15" t="s">
        <v>138</v>
      </c>
      <c r="F168" s="67">
        <v>149.99999999999997</v>
      </c>
      <c r="G168" s="76">
        <f t="shared" si="2"/>
        <v>170.99999999999997</v>
      </c>
    </row>
    <row r="170" spans="1:7" ht="18">
      <c r="A170" s="16" t="s">
        <v>178</v>
      </c>
      <c r="B170" s="17"/>
      <c r="C170" s="3"/>
      <c r="D170" s="18"/>
      <c r="E170" s="4"/>
      <c r="F170" s="70"/>
      <c r="G170" s="78"/>
    </row>
    <row r="171" spans="1:7" ht="15">
      <c r="A171" s="5" t="s">
        <v>179</v>
      </c>
      <c r="B171" s="6"/>
      <c r="C171" s="3"/>
      <c r="D171" s="18"/>
      <c r="E171" s="4"/>
      <c r="F171" s="70"/>
      <c r="G171" s="78"/>
    </row>
    <row r="172" spans="1:7" ht="15">
      <c r="A172" s="30"/>
      <c r="B172" s="24"/>
      <c r="C172" s="21"/>
      <c r="D172" s="31"/>
      <c r="E172" s="23" t="s">
        <v>180</v>
      </c>
      <c r="F172" s="73"/>
      <c r="G172" s="80"/>
    </row>
    <row r="173" spans="1:5" ht="15">
      <c r="A173" s="42"/>
      <c r="E173" s="29" t="s">
        <v>181</v>
      </c>
    </row>
    <row r="174" spans="2:7" ht="15">
      <c r="B174" s="1" t="s">
        <v>6</v>
      </c>
      <c r="C174" s="25" t="s">
        <v>182</v>
      </c>
      <c r="D174" s="46" t="s">
        <v>183</v>
      </c>
      <c r="E174" s="15" t="s">
        <v>154</v>
      </c>
      <c r="F174" s="67">
        <v>387.49999999999994</v>
      </c>
      <c r="G174" s="76">
        <f t="shared" si="2"/>
        <v>441.74999999999994</v>
      </c>
    </row>
    <row r="175" spans="1:5" ht="15">
      <c r="A175" s="42"/>
      <c r="E175" s="41" t="s">
        <v>38</v>
      </c>
    </row>
    <row r="176" spans="1:7" ht="15">
      <c r="A176" s="27"/>
      <c r="B176" s="1" t="s">
        <v>6</v>
      </c>
      <c r="C176" s="25"/>
      <c r="D176" s="46" t="s">
        <v>184</v>
      </c>
      <c r="E176" s="15" t="s">
        <v>185</v>
      </c>
      <c r="F176" s="67">
        <v>136.60714285714283</v>
      </c>
      <c r="G176" s="76">
        <f t="shared" si="2"/>
        <v>155.73214285714283</v>
      </c>
    </row>
    <row r="177" spans="1:7" ht="15">
      <c r="A177" s="27"/>
      <c r="B177" s="1" t="s">
        <v>6</v>
      </c>
      <c r="C177" s="25"/>
      <c r="D177" s="46" t="s">
        <v>186</v>
      </c>
      <c r="E177" s="15" t="s">
        <v>187</v>
      </c>
      <c r="F177" s="67">
        <v>176.78571428571428</v>
      </c>
      <c r="G177" s="76">
        <f t="shared" si="2"/>
        <v>201.53571428571425</v>
      </c>
    </row>
    <row r="178" spans="1:7" ht="15">
      <c r="A178" s="27"/>
      <c r="B178" s="1" t="s">
        <v>6</v>
      </c>
      <c r="C178" s="25"/>
      <c r="D178" s="46" t="s">
        <v>188</v>
      </c>
      <c r="E178" s="15" t="s">
        <v>189</v>
      </c>
      <c r="F178" s="67">
        <v>199.10714285714283</v>
      </c>
      <c r="G178" s="76">
        <f t="shared" si="2"/>
        <v>226.98214285714283</v>
      </c>
    </row>
    <row r="179" spans="1:5" ht="15">
      <c r="A179" s="27"/>
      <c r="D179" s="46"/>
      <c r="E179" s="33"/>
    </row>
    <row r="180" spans="1:7" ht="18">
      <c r="A180" s="16" t="s">
        <v>178</v>
      </c>
      <c r="B180" s="17"/>
      <c r="C180" s="3"/>
      <c r="D180" s="18"/>
      <c r="E180" s="4"/>
      <c r="F180" s="70"/>
      <c r="G180" s="78"/>
    </row>
    <row r="181" spans="1:7" ht="15">
      <c r="A181" s="5" t="s">
        <v>190</v>
      </c>
      <c r="B181" s="6"/>
      <c r="C181" s="3"/>
      <c r="D181" s="18"/>
      <c r="E181" s="4"/>
      <c r="F181" s="70"/>
      <c r="G181" s="78"/>
    </row>
    <row r="182" spans="1:7" ht="15">
      <c r="A182" s="30"/>
      <c r="B182" s="24"/>
      <c r="C182" s="21"/>
      <c r="D182" s="31"/>
      <c r="E182" s="23" t="s">
        <v>191</v>
      </c>
      <c r="F182" s="73"/>
      <c r="G182" s="80"/>
    </row>
    <row r="183" spans="1:5" ht="15">
      <c r="A183" s="42"/>
      <c r="B183" s="43"/>
      <c r="E183" s="29" t="s">
        <v>181</v>
      </c>
    </row>
    <row r="184" spans="2:7" ht="15">
      <c r="B184" s="34" t="s">
        <v>6</v>
      </c>
      <c r="C184" s="35" t="s">
        <v>182</v>
      </c>
      <c r="D184" s="22" t="s">
        <v>192</v>
      </c>
      <c r="E184" s="15" t="s">
        <v>154</v>
      </c>
      <c r="F184" s="67">
        <v>398.21428571428567</v>
      </c>
      <c r="G184" s="76">
        <f t="shared" si="2"/>
        <v>453.96428571428567</v>
      </c>
    </row>
    <row r="185" spans="1:5" ht="15">
      <c r="A185" s="42"/>
      <c r="E185" s="41" t="s">
        <v>38</v>
      </c>
    </row>
    <row r="186" spans="1:7" ht="15">
      <c r="A186" s="27"/>
      <c r="B186" s="1" t="s">
        <v>6</v>
      </c>
      <c r="C186" s="25"/>
      <c r="D186" s="46" t="s">
        <v>184</v>
      </c>
      <c r="E186" s="15" t="s">
        <v>185</v>
      </c>
      <c r="F186" s="67">
        <v>136.60714285714283</v>
      </c>
      <c r="G186" s="76">
        <f t="shared" si="2"/>
        <v>155.73214285714283</v>
      </c>
    </row>
    <row r="187" spans="1:7" ht="15">
      <c r="A187" s="27"/>
      <c r="B187" s="1" t="s">
        <v>6</v>
      </c>
      <c r="C187" s="25"/>
      <c r="D187" s="46" t="s">
        <v>186</v>
      </c>
      <c r="E187" s="15" t="s">
        <v>187</v>
      </c>
      <c r="F187" s="67">
        <v>176.78571428571428</v>
      </c>
      <c r="G187" s="76">
        <f t="shared" si="2"/>
        <v>201.53571428571425</v>
      </c>
    </row>
    <row r="188" spans="1:7" ht="15">
      <c r="A188" s="27"/>
      <c r="B188" s="1" t="s">
        <v>6</v>
      </c>
      <c r="C188" s="25"/>
      <c r="D188" s="46" t="s">
        <v>188</v>
      </c>
      <c r="E188" s="15" t="s">
        <v>189</v>
      </c>
      <c r="F188" s="67">
        <v>199.10714285714283</v>
      </c>
      <c r="G188" s="76">
        <f t="shared" si="2"/>
        <v>226.98214285714283</v>
      </c>
    </row>
    <row r="189" spans="1:4" ht="15">
      <c r="A189" s="27"/>
      <c r="D189" s="46"/>
    </row>
    <row r="190" spans="1:7" ht="18">
      <c r="A190" s="16" t="s">
        <v>193</v>
      </c>
      <c r="B190" s="17"/>
      <c r="C190" s="3"/>
      <c r="D190" s="18"/>
      <c r="E190" s="4"/>
      <c r="F190" s="70"/>
      <c r="G190" s="78"/>
    </row>
    <row r="191" spans="1:7" ht="15">
      <c r="A191" s="5" t="s">
        <v>194</v>
      </c>
      <c r="B191" s="6"/>
      <c r="C191" s="3"/>
      <c r="D191" s="18"/>
      <c r="E191" s="4"/>
      <c r="F191" s="70"/>
      <c r="G191" s="78"/>
    </row>
    <row r="192" spans="1:7" ht="31">
      <c r="A192" s="30"/>
      <c r="B192" s="24"/>
      <c r="C192" s="21"/>
      <c r="D192" s="31"/>
      <c r="E192" s="23" t="s">
        <v>195</v>
      </c>
      <c r="F192" s="73"/>
      <c r="G192" s="80"/>
    </row>
    <row r="193" spans="1:7" ht="46.5">
      <c r="A193" s="30"/>
      <c r="B193" s="24"/>
      <c r="C193" s="21"/>
      <c r="D193" s="31"/>
      <c r="E193" s="23" t="s">
        <v>196</v>
      </c>
      <c r="F193" s="73"/>
      <c r="G193" s="80"/>
    </row>
    <row r="194" spans="2:7" ht="15">
      <c r="B194" s="1" t="s">
        <v>6</v>
      </c>
      <c r="C194" s="25"/>
      <c r="D194" s="46" t="s">
        <v>197</v>
      </c>
      <c r="E194" s="15" t="s">
        <v>198</v>
      </c>
      <c r="F194" s="67">
        <v>71.43</v>
      </c>
      <c r="G194" s="76">
        <f t="shared" si="2"/>
        <v>81.4302</v>
      </c>
    </row>
    <row r="195" spans="1:5" ht="15">
      <c r="A195" s="27"/>
      <c r="E195" s="29" t="s">
        <v>102</v>
      </c>
    </row>
    <row r="196" spans="2:7" ht="15">
      <c r="B196" s="1" t="s">
        <v>6</v>
      </c>
      <c r="C196" s="25"/>
      <c r="D196" s="46" t="s">
        <v>199</v>
      </c>
      <c r="E196" s="15" t="s">
        <v>200</v>
      </c>
      <c r="F196" s="67">
        <v>392.85714285714283</v>
      </c>
      <c r="G196" s="76">
        <f t="shared" si="2"/>
        <v>447.8571428571428</v>
      </c>
    </row>
    <row r="197" spans="1:5" ht="15">
      <c r="A197" s="27"/>
      <c r="E197" s="41" t="s">
        <v>38</v>
      </c>
    </row>
    <row r="198" spans="2:7" ht="15">
      <c r="B198" s="1" t="s">
        <v>6</v>
      </c>
      <c r="C198" s="25"/>
      <c r="D198" s="46" t="s">
        <v>184</v>
      </c>
      <c r="E198" s="15" t="s">
        <v>185</v>
      </c>
      <c r="F198" s="67">
        <v>136.60714285714283</v>
      </c>
      <c r="G198" s="76">
        <f t="shared" si="2"/>
        <v>155.73214285714283</v>
      </c>
    </row>
    <row r="199" spans="1:7" ht="15">
      <c r="A199" s="27"/>
      <c r="B199" s="1" t="s">
        <v>6</v>
      </c>
      <c r="C199" s="25"/>
      <c r="D199" s="46" t="s">
        <v>186</v>
      </c>
      <c r="E199" s="15" t="s">
        <v>187</v>
      </c>
      <c r="F199" s="67">
        <v>176.78571428571428</v>
      </c>
      <c r="G199" s="76">
        <f t="shared" si="2"/>
        <v>201.53571428571425</v>
      </c>
    </row>
    <row r="200" spans="1:7" ht="15">
      <c r="A200" s="27"/>
      <c r="B200" s="1" t="s">
        <v>6</v>
      </c>
      <c r="C200" s="25"/>
      <c r="D200" s="46" t="s">
        <v>188</v>
      </c>
      <c r="E200" s="15" t="s">
        <v>189</v>
      </c>
      <c r="F200" s="67">
        <v>199.10714285714283</v>
      </c>
      <c r="G200" s="76">
        <f t="shared" si="2"/>
        <v>226.98214285714283</v>
      </c>
    </row>
    <row r="201" ht="15">
      <c r="E201" s="29" t="s">
        <v>201</v>
      </c>
    </row>
    <row r="202" spans="2:7" ht="15">
      <c r="B202" s="1" t="s">
        <v>6</v>
      </c>
      <c r="C202" s="25"/>
      <c r="D202" s="46" t="s">
        <v>202</v>
      </c>
      <c r="E202" s="15" t="s">
        <v>203</v>
      </c>
      <c r="F202" s="67">
        <v>399.10714285714283</v>
      </c>
      <c r="G202" s="76">
        <f t="shared" si="2"/>
        <v>454.9821428571428</v>
      </c>
    </row>
    <row r="203" spans="1:7" ht="15">
      <c r="A203" s="27"/>
      <c r="B203" s="1" t="s">
        <v>6</v>
      </c>
      <c r="C203" s="25"/>
      <c r="D203" s="46" t="s">
        <v>204</v>
      </c>
      <c r="E203" s="15" t="s">
        <v>205</v>
      </c>
      <c r="F203" s="67">
        <v>337.49999999999994</v>
      </c>
      <c r="G203" s="76">
        <f t="shared" si="2"/>
        <v>384.74999999999994</v>
      </c>
    </row>
    <row r="204" spans="1:4" ht="15">
      <c r="A204" s="27"/>
      <c r="D204" s="46"/>
    </row>
    <row r="205" spans="1:7" ht="18">
      <c r="A205" s="16" t="s">
        <v>178</v>
      </c>
      <c r="B205" s="17"/>
      <c r="C205" s="3"/>
      <c r="D205" s="18"/>
      <c r="E205" s="4"/>
      <c r="F205" s="70"/>
      <c r="G205" s="78"/>
    </row>
    <row r="206" spans="1:7" ht="15">
      <c r="A206" s="5" t="s">
        <v>206</v>
      </c>
      <c r="B206" s="6"/>
      <c r="C206" s="3"/>
      <c r="D206" s="18"/>
      <c r="E206" s="4"/>
      <c r="F206" s="70"/>
      <c r="G206" s="78"/>
    </row>
    <row r="207" spans="1:7" ht="15">
      <c r="A207" s="30"/>
      <c r="B207" s="24"/>
      <c r="C207" s="21"/>
      <c r="D207" s="31"/>
      <c r="E207" s="23" t="s">
        <v>207</v>
      </c>
      <c r="F207" s="73"/>
      <c r="G207" s="80"/>
    </row>
    <row r="208" spans="1:5" ht="15">
      <c r="A208" s="42"/>
      <c r="E208" s="29" t="s">
        <v>102</v>
      </c>
    </row>
    <row r="209" spans="3:7" ht="15">
      <c r="C209" s="13" t="s">
        <v>165</v>
      </c>
      <c r="D209" s="14" t="s">
        <v>208</v>
      </c>
      <c r="E209" s="15" t="s">
        <v>200</v>
      </c>
      <c r="F209" s="67">
        <v>289.2857142857143</v>
      </c>
      <c r="G209" s="76">
        <f aca="true" t="shared" si="3" ref="G209:G267">(F209*0.95)*1.2</f>
        <v>329.7857142857143</v>
      </c>
    </row>
    <row r="210" ht="15">
      <c r="E210" s="41" t="s">
        <v>38</v>
      </c>
    </row>
    <row r="211" spans="1:7" ht="15">
      <c r="A211" s="27"/>
      <c r="B211" s="1" t="s">
        <v>6</v>
      </c>
      <c r="C211" s="25"/>
      <c r="D211" s="46" t="s">
        <v>209</v>
      </c>
      <c r="E211" s="15" t="s">
        <v>210</v>
      </c>
      <c r="F211" s="67">
        <v>136.60714285714283</v>
      </c>
      <c r="G211" s="76">
        <f t="shared" si="3"/>
        <v>155.73214285714283</v>
      </c>
    </row>
    <row r="212" spans="1:7" ht="15">
      <c r="A212" s="27"/>
      <c r="B212" s="1" t="s">
        <v>6</v>
      </c>
      <c r="C212" s="25"/>
      <c r="D212" s="46" t="s">
        <v>211</v>
      </c>
      <c r="E212" s="15" t="s">
        <v>212</v>
      </c>
      <c r="F212" s="67">
        <v>85.71428571428571</v>
      </c>
      <c r="G212" s="76">
        <f t="shared" si="3"/>
        <v>97.7142857142857</v>
      </c>
    </row>
    <row r="213" spans="2:7" ht="15">
      <c r="B213" s="1" t="s">
        <v>6</v>
      </c>
      <c r="C213" s="25"/>
      <c r="D213" s="46" t="s">
        <v>213</v>
      </c>
      <c r="E213" s="15" t="s">
        <v>214</v>
      </c>
      <c r="F213" s="67">
        <v>88.39285714285714</v>
      </c>
      <c r="G213" s="76">
        <f t="shared" si="3"/>
        <v>100.76785714285712</v>
      </c>
    </row>
    <row r="214" spans="1:7" ht="15">
      <c r="A214" s="27"/>
      <c r="B214" s="1" t="s">
        <v>6</v>
      </c>
      <c r="C214" s="25"/>
      <c r="D214" s="46" t="s">
        <v>215</v>
      </c>
      <c r="E214" s="15" t="s">
        <v>216</v>
      </c>
      <c r="F214" s="67">
        <v>91.96428571428571</v>
      </c>
      <c r="G214" s="76">
        <f t="shared" si="3"/>
        <v>104.8392857142857</v>
      </c>
    </row>
    <row r="215" spans="1:7" ht="15">
      <c r="A215" s="27"/>
      <c r="B215" s="1" t="s">
        <v>6</v>
      </c>
      <c r="C215" s="25" t="s">
        <v>165</v>
      </c>
      <c r="D215" s="46" t="s">
        <v>217</v>
      </c>
      <c r="E215" s="15" t="s">
        <v>218</v>
      </c>
      <c r="F215" s="67">
        <v>99.99999999999999</v>
      </c>
      <c r="G215" s="76">
        <f t="shared" si="3"/>
        <v>113.99999999999999</v>
      </c>
    </row>
    <row r="216" spans="1:7" ht="15">
      <c r="A216" s="27"/>
      <c r="B216" s="1" t="s">
        <v>6</v>
      </c>
      <c r="C216" s="25"/>
      <c r="D216" s="46" t="s">
        <v>219</v>
      </c>
      <c r="E216" s="15" t="s">
        <v>187</v>
      </c>
      <c r="F216" s="67">
        <v>176.78571428571428</v>
      </c>
      <c r="G216" s="76">
        <f t="shared" si="3"/>
        <v>201.53571428571425</v>
      </c>
    </row>
    <row r="217" spans="1:7" ht="15">
      <c r="A217" s="27"/>
      <c r="B217" s="1" t="s">
        <v>6</v>
      </c>
      <c r="C217" s="25"/>
      <c r="D217" s="46" t="s">
        <v>220</v>
      </c>
      <c r="E217" s="15" t="s">
        <v>221</v>
      </c>
      <c r="F217" s="67">
        <v>183.92857142857142</v>
      </c>
      <c r="G217" s="76">
        <f t="shared" si="3"/>
        <v>209.6785714285714</v>
      </c>
    </row>
    <row r="218" spans="1:7" ht="15">
      <c r="A218" s="27"/>
      <c r="B218" s="1" t="s">
        <v>6</v>
      </c>
      <c r="C218" s="25"/>
      <c r="D218" s="46" t="s">
        <v>222</v>
      </c>
      <c r="E218" s="15" t="s">
        <v>189</v>
      </c>
      <c r="F218" s="67">
        <v>199.10714285714283</v>
      </c>
      <c r="G218" s="76">
        <f t="shared" si="3"/>
        <v>226.98214285714283</v>
      </c>
    </row>
    <row r="219" spans="1:4" ht="15">
      <c r="A219" s="27"/>
      <c r="D219" s="46"/>
    </row>
    <row r="220" spans="1:7" ht="18">
      <c r="A220" s="16" t="s">
        <v>223</v>
      </c>
      <c r="B220" s="17"/>
      <c r="C220" s="3"/>
      <c r="D220" s="18"/>
      <c r="E220" s="4"/>
      <c r="F220" s="70"/>
      <c r="G220" s="78"/>
    </row>
    <row r="221" spans="1:7" ht="15">
      <c r="A221" s="5" t="s">
        <v>224</v>
      </c>
      <c r="B221" s="6"/>
      <c r="C221" s="3"/>
      <c r="D221" s="18"/>
      <c r="E221" s="4"/>
      <c r="F221" s="70"/>
      <c r="G221" s="78"/>
    </row>
    <row r="222" spans="1:7" ht="15">
      <c r="A222" s="30"/>
      <c r="B222" s="24"/>
      <c r="C222" s="21"/>
      <c r="D222" s="31"/>
      <c r="E222" s="23" t="s">
        <v>207</v>
      </c>
      <c r="F222" s="73"/>
      <c r="G222" s="80"/>
    </row>
    <row r="223" spans="3:7" ht="15">
      <c r="C223" s="13" t="s">
        <v>165</v>
      </c>
      <c r="D223" s="14" t="s">
        <v>208</v>
      </c>
      <c r="E223" s="15" t="s">
        <v>200</v>
      </c>
      <c r="F223" s="67">
        <v>289.2857142857143</v>
      </c>
      <c r="G223" s="76">
        <f t="shared" si="3"/>
        <v>329.7857142857143</v>
      </c>
    </row>
    <row r="224" spans="4:7" ht="15">
      <c r="D224" s="14" t="s">
        <v>225</v>
      </c>
      <c r="E224" s="15" t="s">
        <v>185</v>
      </c>
      <c r="F224" s="67">
        <v>136.60714285714283</v>
      </c>
      <c r="G224" s="76">
        <f t="shared" si="3"/>
        <v>155.73214285714283</v>
      </c>
    </row>
    <row r="225" spans="1:4" ht="15">
      <c r="A225" s="42"/>
      <c r="D225" s="46"/>
    </row>
    <row r="226" spans="1:7" ht="18">
      <c r="A226" s="16" t="s">
        <v>226</v>
      </c>
      <c r="B226" s="17"/>
      <c r="C226" s="3"/>
      <c r="D226" s="18"/>
      <c r="E226" s="4"/>
      <c r="F226" s="70"/>
      <c r="G226" s="78"/>
    </row>
    <row r="227" spans="1:7" ht="15">
      <c r="A227" s="5" t="s">
        <v>227</v>
      </c>
      <c r="B227" s="6"/>
      <c r="C227" s="3"/>
      <c r="D227" s="18"/>
      <c r="E227" s="4"/>
      <c r="F227" s="70"/>
      <c r="G227" s="78"/>
    </row>
    <row r="228" spans="1:7" ht="31">
      <c r="A228" s="30"/>
      <c r="B228" s="24"/>
      <c r="C228" s="21"/>
      <c r="D228" s="31"/>
      <c r="E228" s="23" t="s">
        <v>228</v>
      </c>
      <c r="F228" s="73"/>
      <c r="G228" s="80"/>
    </row>
    <row r="229" spans="1:5" ht="15">
      <c r="A229" s="27"/>
      <c r="E229" s="29" t="s">
        <v>33</v>
      </c>
    </row>
    <row r="230" spans="1:7" ht="15">
      <c r="A230" s="42"/>
      <c r="B230" s="1" t="s">
        <v>6</v>
      </c>
      <c r="C230" s="25"/>
      <c r="D230" s="46" t="s">
        <v>229</v>
      </c>
      <c r="E230" s="15" t="s">
        <v>230</v>
      </c>
      <c r="F230" s="67">
        <v>548.2142857142857</v>
      </c>
      <c r="G230" s="76">
        <f t="shared" si="3"/>
        <v>624.9642857142856</v>
      </c>
    </row>
    <row r="231" spans="1:7" ht="31">
      <c r="A231" s="42"/>
      <c r="B231" s="1" t="s">
        <v>6</v>
      </c>
      <c r="C231" s="25" t="s">
        <v>7</v>
      </c>
      <c r="D231" s="46" t="s">
        <v>231</v>
      </c>
      <c r="E231" s="15" t="s">
        <v>232</v>
      </c>
      <c r="F231" s="67">
        <v>570.5357142857142</v>
      </c>
      <c r="G231" s="76">
        <f t="shared" si="3"/>
        <v>650.4107142857141</v>
      </c>
    </row>
    <row r="232" spans="1:7" ht="15">
      <c r="A232" s="42"/>
      <c r="D232" s="46"/>
      <c r="E232" s="29" t="s">
        <v>38</v>
      </c>
      <c r="G232" s="76">
        <f t="shared" si="3"/>
        <v>0</v>
      </c>
    </row>
    <row r="233" spans="1:7" ht="15">
      <c r="A233" s="42"/>
      <c r="B233" s="1" t="s">
        <v>6</v>
      </c>
      <c r="C233" s="25"/>
      <c r="D233" s="46" t="s">
        <v>233</v>
      </c>
      <c r="E233" s="15" t="s">
        <v>234</v>
      </c>
      <c r="F233" s="67">
        <v>364.2857142857143</v>
      </c>
      <c r="G233" s="76">
        <f t="shared" si="3"/>
        <v>415.2857142857143</v>
      </c>
    </row>
    <row r="234" spans="1:7" ht="15">
      <c r="A234" s="42"/>
      <c r="B234" s="1" t="s">
        <v>6</v>
      </c>
      <c r="C234" s="25"/>
      <c r="D234" s="46" t="s">
        <v>235</v>
      </c>
      <c r="E234" s="15" t="s">
        <v>236</v>
      </c>
      <c r="F234" s="67">
        <v>378.57142857142856</v>
      </c>
      <c r="G234" s="76">
        <f t="shared" si="3"/>
        <v>431.5714285714285</v>
      </c>
    </row>
    <row r="235" spans="1:7" ht="15">
      <c r="A235" s="42"/>
      <c r="B235" s="1" t="s">
        <v>6</v>
      </c>
      <c r="C235" s="25"/>
      <c r="D235" s="46" t="s">
        <v>237</v>
      </c>
      <c r="E235" s="15" t="s">
        <v>238</v>
      </c>
      <c r="F235" s="67">
        <v>410.71428571428567</v>
      </c>
      <c r="G235" s="76">
        <f t="shared" si="3"/>
        <v>468.21428571428567</v>
      </c>
    </row>
    <row r="236" spans="1:7" ht="15">
      <c r="A236" s="42"/>
      <c r="B236" s="1" t="s">
        <v>6</v>
      </c>
      <c r="C236" s="25"/>
      <c r="D236" s="46" t="s">
        <v>239</v>
      </c>
      <c r="E236" s="15" t="s">
        <v>240</v>
      </c>
      <c r="F236" s="67">
        <v>724.9999999999999</v>
      </c>
      <c r="G236" s="76">
        <f t="shared" si="3"/>
        <v>826.4999999999999</v>
      </c>
    </row>
    <row r="237" spans="1:7" ht="15">
      <c r="A237" s="42"/>
      <c r="B237" s="1" t="s">
        <v>6</v>
      </c>
      <c r="C237" s="25"/>
      <c r="D237" s="46" t="s">
        <v>241</v>
      </c>
      <c r="E237" s="15" t="s">
        <v>242</v>
      </c>
      <c r="F237" s="67">
        <v>299.99999999999994</v>
      </c>
      <c r="G237" s="76">
        <f t="shared" si="3"/>
        <v>341.99999999999994</v>
      </c>
    </row>
    <row r="238" spans="1:7" ht="15">
      <c r="A238" s="42"/>
      <c r="B238" s="1" t="s">
        <v>6</v>
      </c>
      <c r="C238" s="25"/>
      <c r="D238" s="46" t="s">
        <v>243</v>
      </c>
      <c r="E238" s="15" t="s">
        <v>244</v>
      </c>
      <c r="F238" s="67">
        <v>299.99999999999994</v>
      </c>
      <c r="G238" s="76">
        <f t="shared" si="3"/>
        <v>341.99999999999994</v>
      </c>
    </row>
    <row r="239" spans="1:4" ht="15">
      <c r="A239" s="42"/>
      <c r="D239" s="46"/>
    </row>
    <row r="240" spans="1:7" ht="18">
      <c r="A240" s="16" t="s">
        <v>245</v>
      </c>
      <c r="B240" s="17"/>
      <c r="C240" s="3"/>
      <c r="D240" s="18"/>
      <c r="E240" s="4"/>
      <c r="F240" s="70"/>
      <c r="G240" s="78"/>
    </row>
    <row r="241" spans="1:7" ht="15">
      <c r="A241" s="5" t="s">
        <v>246</v>
      </c>
      <c r="B241" s="6"/>
      <c r="C241" s="3"/>
      <c r="D241" s="18"/>
      <c r="E241" s="4"/>
      <c r="F241" s="70"/>
      <c r="G241" s="78"/>
    </row>
    <row r="242" spans="1:7" ht="46.5">
      <c r="A242" s="20"/>
      <c r="B242" s="19"/>
      <c r="C242" s="21"/>
      <c r="D242" s="21"/>
      <c r="E242" s="23" t="s">
        <v>247</v>
      </c>
      <c r="F242" s="71"/>
      <c r="G242" s="80"/>
    </row>
    <row r="243" spans="1:7" ht="62">
      <c r="A243" s="20"/>
      <c r="B243" s="19"/>
      <c r="C243" s="21"/>
      <c r="D243" s="21"/>
      <c r="E243" s="23" t="s">
        <v>248</v>
      </c>
      <c r="F243" s="71"/>
      <c r="G243" s="80"/>
    </row>
    <row r="244" spans="1:7" ht="31">
      <c r="A244" s="20"/>
      <c r="B244" s="19"/>
      <c r="C244" s="21"/>
      <c r="D244" s="21"/>
      <c r="E244" s="23" t="s">
        <v>249</v>
      </c>
      <c r="F244" s="71"/>
      <c r="G244" s="80"/>
    </row>
    <row r="245" spans="1:7" ht="46.5">
      <c r="A245" s="20"/>
      <c r="B245" s="19"/>
      <c r="C245" s="21"/>
      <c r="D245" s="21"/>
      <c r="E245" s="23" t="s">
        <v>250</v>
      </c>
      <c r="F245" s="71"/>
      <c r="G245" s="80"/>
    </row>
    <row r="246" spans="1:7" ht="31">
      <c r="A246" s="20"/>
      <c r="B246" s="19"/>
      <c r="C246" s="21"/>
      <c r="D246" s="21"/>
      <c r="E246" s="23" t="s">
        <v>251</v>
      </c>
      <c r="F246" s="71"/>
      <c r="G246" s="80"/>
    </row>
    <row r="247" spans="1:7" ht="62">
      <c r="A247" s="20"/>
      <c r="B247" s="19"/>
      <c r="C247" s="21"/>
      <c r="D247" s="21"/>
      <c r="E247" s="23" t="s">
        <v>252</v>
      </c>
      <c r="F247" s="71"/>
      <c r="G247" s="80"/>
    </row>
    <row r="248" spans="2:7" ht="31">
      <c r="B248" s="1" t="s">
        <v>6</v>
      </c>
      <c r="C248" s="25" t="s">
        <v>28</v>
      </c>
      <c r="D248" s="46" t="s">
        <v>253</v>
      </c>
      <c r="E248" s="15" t="s">
        <v>254</v>
      </c>
      <c r="F248" s="67">
        <v>1003.5714285714284</v>
      </c>
      <c r="G248" s="76">
        <f t="shared" si="3"/>
        <v>1144.0714285714284</v>
      </c>
    </row>
    <row r="249" spans="2:7" ht="15">
      <c r="B249" s="1" t="s">
        <v>6</v>
      </c>
      <c r="C249" s="25"/>
      <c r="D249" s="46" t="s">
        <v>255</v>
      </c>
      <c r="E249" s="15" t="s">
        <v>256</v>
      </c>
      <c r="F249" s="67">
        <v>515.1785714285713</v>
      </c>
      <c r="G249" s="76">
        <f t="shared" si="3"/>
        <v>587.3035714285712</v>
      </c>
    </row>
    <row r="250" spans="2:7" ht="15">
      <c r="B250" s="1" t="s">
        <v>6</v>
      </c>
      <c r="C250" s="25"/>
      <c r="D250" s="46" t="s">
        <v>257</v>
      </c>
      <c r="E250" s="15" t="s">
        <v>258</v>
      </c>
      <c r="F250" s="67">
        <v>21.428571428571427</v>
      </c>
      <c r="G250" s="76">
        <f t="shared" si="3"/>
        <v>24.428571428571423</v>
      </c>
    </row>
    <row r="251" spans="2:7" ht="15">
      <c r="B251" s="1" t="s">
        <v>6</v>
      </c>
      <c r="C251" s="25"/>
      <c r="D251" s="46" t="s">
        <v>259</v>
      </c>
      <c r="E251" s="15" t="s">
        <v>260</v>
      </c>
      <c r="F251" s="67">
        <v>507.1428571428571</v>
      </c>
      <c r="G251" s="76">
        <f t="shared" si="3"/>
        <v>578.142857142857</v>
      </c>
    </row>
    <row r="252" spans="1:5" ht="15">
      <c r="A252" s="27"/>
      <c r="E252" s="29" t="s">
        <v>201</v>
      </c>
    </row>
    <row r="253" spans="2:7" ht="15">
      <c r="B253" s="1" t="s">
        <v>6</v>
      </c>
      <c r="C253" s="25"/>
      <c r="D253" s="46" t="s">
        <v>261</v>
      </c>
      <c r="E253" s="15" t="s">
        <v>262</v>
      </c>
      <c r="F253" s="67">
        <v>409.82142857142856</v>
      </c>
      <c r="G253" s="76">
        <f t="shared" si="3"/>
        <v>467.1964285714285</v>
      </c>
    </row>
    <row r="254" spans="1:5" ht="15">
      <c r="A254" s="27"/>
      <c r="D254" s="46"/>
      <c r="E254" s="41" t="s">
        <v>38</v>
      </c>
    </row>
    <row r="255" spans="1:7" ht="15">
      <c r="A255" s="42"/>
      <c r="B255" s="1" t="s">
        <v>6</v>
      </c>
      <c r="C255" s="25"/>
      <c r="D255" s="43" t="s">
        <v>263</v>
      </c>
      <c r="E255" s="15" t="s">
        <v>264</v>
      </c>
      <c r="F255" s="67">
        <v>356.24999999999994</v>
      </c>
      <c r="G255" s="76">
        <f t="shared" si="3"/>
        <v>406.12499999999994</v>
      </c>
    </row>
    <row r="256" spans="1:7" ht="15">
      <c r="A256" s="42"/>
      <c r="B256" s="1" t="s">
        <v>6</v>
      </c>
      <c r="C256" s="25"/>
      <c r="D256" s="43" t="s">
        <v>265</v>
      </c>
      <c r="E256" s="15" t="s">
        <v>266</v>
      </c>
      <c r="F256" s="67">
        <v>405.35714285714283</v>
      </c>
      <c r="G256" s="76">
        <f t="shared" si="3"/>
        <v>462.1071428571428</v>
      </c>
    </row>
    <row r="257" ht="15">
      <c r="A257" s="27"/>
    </row>
    <row r="258" spans="1:7" ht="18">
      <c r="A258" s="16" t="s">
        <v>267</v>
      </c>
      <c r="B258" s="17"/>
      <c r="C258" s="3"/>
      <c r="D258" s="18"/>
      <c r="E258" s="4"/>
      <c r="F258" s="70"/>
      <c r="G258" s="78"/>
    </row>
    <row r="259" spans="1:7" ht="15">
      <c r="A259" s="5" t="s">
        <v>268</v>
      </c>
      <c r="B259" s="6"/>
      <c r="C259" s="3"/>
      <c r="D259" s="18"/>
      <c r="E259" s="4"/>
      <c r="F259" s="70"/>
      <c r="G259" s="78"/>
    </row>
    <row r="260" spans="1:7" ht="31">
      <c r="A260" s="20"/>
      <c r="B260" s="19"/>
      <c r="C260" s="21"/>
      <c r="D260" s="21"/>
      <c r="E260" s="23" t="s">
        <v>269</v>
      </c>
      <c r="F260" s="71"/>
      <c r="G260" s="80"/>
    </row>
    <row r="261" spans="2:7" ht="31">
      <c r="B261" s="1" t="s">
        <v>6</v>
      </c>
      <c r="C261" s="25"/>
      <c r="D261" s="46" t="s">
        <v>270</v>
      </c>
      <c r="E261" s="15" t="s">
        <v>271</v>
      </c>
      <c r="F261" s="67">
        <v>529.4642857142857</v>
      </c>
      <c r="G261" s="76">
        <f t="shared" si="3"/>
        <v>603.5892857142856</v>
      </c>
    </row>
    <row r="262" spans="2:7" ht="46.5">
      <c r="B262" s="1" t="s">
        <v>6</v>
      </c>
      <c r="C262" s="25" t="s">
        <v>7</v>
      </c>
      <c r="D262" s="46" t="s">
        <v>272</v>
      </c>
      <c r="E262" s="15" t="s">
        <v>273</v>
      </c>
      <c r="F262" s="67">
        <v>258.9285714285714</v>
      </c>
      <c r="G262" s="76">
        <f t="shared" si="3"/>
        <v>295.17857142857133</v>
      </c>
    </row>
    <row r="263" spans="1:7" ht="31">
      <c r="A263" s="42"/>
      <c r="B263" s="1" t="s">
        <v>6</v>
      </c>
      <c r="C263" s="25"/>
      <c r="D263" s="43" t="s">
        <v>274</v>
      </c>
      <c r="E263" s="15" t="s">
        <v>275</v>
      </c>
      <c r="F263" s="67">
        <v>362.49999999999994</v>
      </c>
      <c r="G263" s="76">
        <f t="shared" si="3"/>
        <v>413.24999999999994</v>
      </c>
    </row>
    <row r="264" spans="1:5" ht="15">
      <c r="A264" s="27"/>
      <c r="D264" s="46"/>
      <c r="E264" s="41" t="s">
        <v>38</v>
      </c>
    </row>
    <row r="265" spans="1:7" ht="15">
      <c r="A265" s="27"/>
      <c r="B265" s="1" t="s">
        <v>6</v>
      </c>
      <c r="C265" s="25"/>
      <c r="D265" s="46" t="s">
        <v>276</v>
      </c>
      <c r="E265" s="15" t="s">
        <v>277</v>
      </c>
      <c r="F265" s="67">
        <v>139.28571428571428</v>
      </c>
      <c r="G265" s="76">
        <f t="shared" si="3"/>
        <v>158.78571428571425</v>
      </c>
    </row>
    <row r="266" spans="1:7" ht="15">
      <c r="A266" s="27"/>
      <c r="B266" s="1" t="s">
        <v>6</v>
      </c>
      <c r="C266" s="25"/>
      <c r="D266" s="46" t="s">
        <v>278</v>
      </c>
      <c r="E266" s="15" t="s">
        <v>279</v>
      </c>
      <c r="F266" s="67">
        <v>139.28571428571428</v>
      </c>
      <c r="G266" s="76">
        <f t="shared" si="3"/>
        <v>158.78571428571425</v>
      </c>
    </row>
    <row r="267" spans="1:7" ht="15">
      <c r="A267" s="27"/>
      <c r="B267" s="1" t="s">
        <v>6</v>
      </c>
      <c r="C267" s="25"/>
      <c r="D267" s="46" t="s">
        <v>280</v>
      </c>
      <c r="E267" s="15" t="s">
        <v>281</v>
      </c>
      <c r="F267" s="67">
        <v>161.60714285714283</v>
      </c>
      <c r="G267" s="76">
        <f t="shared" si="3"/>
        <v>184.23214285714283</v>
      </c>
    </row>
    <row r="268" ht="15">
      <c r="A268" s="27"/>
    </row>
    <row r="269" spans="1:7" ht="18">
      <c r="A269" s="16" t="s">
        <v>282</v>
      </c>
      <c r="B269" s="17"/>
      <c r="C269" s="3"/>
      <c r="D269" s="18"/>
      <c r="E269" s="4"/>
      <c r="F269" s="70"/>
      <c r="G269" s="78"/>
    </row>
    <row r="270" spans="1:7" ht="15">
      <c r="A270" s="5" t="s">
        <v>283</v>
      </c>
      <c r="B270" s="6"/>
      <c r="C270" s="3"/>
      <c r="D270" s="18"/>
      <c r="E270" s="4"/>
      <c r="F270" s="70"/>
      <c r="G270" s="78"/>
    </row>
    <row r="271" spans="1:7" ht="31">
      <c r="A271" s="20"/>
      <c r="B271" s="19"/>
      <c r="C271" s="21"/>
      <c r="D271" s="21"/>
      <c r="E271" s="23" t="s">
        <v>284</v>
      </c>
      <c r="F271" s="71"/>
      <c r="G271" s="80"/>
    </row>
    <row r="272" spans="1:7" ht="31">
      <c r="A272" s="20"/>
      <c r="B272" s="19"/>
      <c r="C272" s="21"/>
      <c r="D272" s="21"/>
      <c r="E272" s="23" t="s">
        <v>285</v>
      </c>
      <c r="F272" s="71"/>
      <c r="G272" s="80"/>
    </row>
    <row r="273" spans="2:7" ht="31">
      <c r="B273" s="1" t="s">
        <v>6</v>
      </c>
      <c r="C273" s="25"/>
      <c r="D273" s="46" t="s">
        <v>270</v>
      </c>
      <c r="E273" s="15" t="s">
        <v>286</v>
      </c>
      <c r="F273" s="67">
        <v>529.4642857142857</v>
      </c>
      <c r="G273" s="76">
        <f aca="true" t="shared" si="4" ref="G273:G334">(F273*0.95)*1.2</f>
        <v>603.5892857142856</v>
      </c>
    </row>
    <row r="274" spans="2:7" ht="46.5">
      <c r="B274" s="1" t="s">
        <v>6</v>
      </c>
      <c r="C274" s="25" t="s">
        <v>7</v>
      </c>
      <c r="D274" s="46" t="s">
        <v>272</v>
      </c>
      <c r="E274" s="15" t="s">
        <v>287</v>
      </c>
      <c r="F274" s="67">
        <v>258.9285714285714</v>
      </c>
      <c r="G274" s="76">
        <f t="shared" si="4"/>
        <v>295.17857142857133</v>
      </c>
    </row>
    <row r="275" spans="1:7" ht="31">
      <c r="A275" s="42"/>
      <c r="B275" s="1" t="s">
        <v>6</v>
      </c>
      <c r="C275" s="25"/>
      <c r="D275" s="43" t="s">
        <v>288</v>
      </c>
      <c r="E275" s="15" t="s">
        <v>289</v>
      </c>
      <c r="F275" s="67">
        <v>352.6785714285714</v>
      </c>
      <c r="G275" s="76">
        <f t="shared" si="4"/>
        <v>402.05357142857133</v>
      </c>
    </row>
    <row r="276" spans="1:5" ht="15">
      <c r="A276" s="27"/>
      <c r="D276" s="46"/>
      <c r="E276" s="41" t="s">
        <v>38</v>
      </c>
    </row>
    <row r="277" spans="1:7" ht="31">
      <c r="A277" s="42"/>
      <c r="B277" s="1" t="s">
        <v>6</v>
      </c>
      <c r="C277" s="25"/>
      <c r="D277" s="43" t="s">
        <v>290</v>
      </c>
      <c r="E277" s="15" t="s">
        <v>291</v>
      </c>
      <c r="F277" s="67">
        <v>506.24999999999994</v>
      </c>
      <c r="G277" s="76">
        <f t="shared" si="4"/>
        <v>577.1249999999999</v>
      </c>
    </row>
    <row r="278" spans="1:7" ht="31">
      <c r="A278" s="42"/>
      <c r="B278" s="1" t="s">
        <v>6</v>
      </c>
      <c r="C278" s="25"/>
      <c r="D278" s="43" t="s">
        <v>292</v>
      </c>
      <c r="E278" s="15" t="s">
        <v>293</v>
      </c>
      <c r="F278" s="67">
        <v>538.3928571428571</v>
      </c>
      <c r="G278" s="76">
        <f t="shared" si="4"/>
        <v>613.767857142857</v>
      </c>
    </row>
    <row r="279" ht="15">
      <c r="A279" s="27"/>
    </row>
    <row r="280" spans="1:7" ht="18">
      <c r="A280" s="16" t="s">
        <v>245</v>
      </c>
      <c r="B280" s="17"/>
      <c r="C280" s="3"/>
      <c r="D280" s="18"/>
      <c r="E280" s="4"/>
      <c r="F280" s="70"/>
      <c r="G280" s="78"/>
    </row>
    <row r="281" spans="1:7" ht="15">
      <c r="A281" s="5" t="s">
        <v>294</v>
      </c>
      <c r="B281" s="6"/>
      <c r="C281" s="3"/>
      <c r="D281" s="18"/>
      <c r="E281" s="4"/>
      <c r="F281" s="70"/>
      <c r="G281" s="78"/>
    </row>
    <row r="282" spans="1:7" ht="15">
      <c r="A282" s="20"/>
      <c r="B282" s="19"/>
      <c r="C282" s="21"/>
      <c r="D282" s="21"/>
      <c r="E282" s="23" t="s">
        <v>295</v>
      </c>
      <c r="F282" s="71"/>
      <c r="G282" s="80"/>
    </row>
    <row r="283" spans="1:7" ht="15">
      <c r="A283" s="20"/>
      <c r="B283" s="19"/>
      <c r="C283" s="21"/>
      <c r="D283" s="21"/>
      <c r="E283" s="23" t="s">
        <v>296</v>
      </c>
      <c r="F283" s="71"/>
      <c r="G283" s="80"/>
    </row>
    <row r="284" spans="1:7" ht="31">
      <c r="A284" s="20"/>
      <c r="B284" s="19"/>
      <c r="C284" s="21"/>
      <c r="D284" s="21"/>
      <c r="E284" s="23" t="s">
        <v>297</v>
      </c>
      <c r="F284" s="71"/>
      <c r="G284" s="80"/>
    </row>
    <row r="285" spans="2:7" ht="31">
      <c r="B285" s="1" t="s">
        <v>6</v>
      </c>
      <c r="C285" s="25" t="s">
        <v>28</v>
      </c>
      <c r="D285" s="46" t="s">
        <v>298</v>
      </c>
      <c r="E285" s="15" t="s">
        <v>299</v>
      </c>
      <c r="F285" s="67">
        <v>935.7142857142857</v>
      </c>
      <c r="G285" s="76">
        <f t="shared" si="4"/>
        <v>1066.7142857142856</v>
      </c>
    </row>
    <row r="286" spans="2:7" ht="31">
      <c r="B286" s="1" t="s">
        <v>6</v>
      </c>
      <c r="C286" s="25" t="s">
        <v>28</v>
      </c>
      <c r="D286" s="46" t="s">
        <v>29</v>
      </c>
      <c r="E286" s="15" t="s">
        <v>300</v>
      </c>
      <c r="F286" s="67">
        <v>946.4285714285713</v>
      </c>
      <c r="G286" s="76">
        <f t="shared" si="4"/>
        <v>1078.9285714285713</v>
      </c>
    </row>
    <row r="287" spans="2:7" ht="15">
      <c r="B287" s="1" t="s">
        <v>6</v>
      </c>
      <c r="C287" s="25"/>
      <c r="D287" s="46" t="s">
        <v>301</v>
      </c>
      <c r="E287" s="15" t="s">
        <v>302</v>
      </c>
      <c r="F287" s="67">
        <v>515.1785714285713</v>
      </c>
      <c r="G287" s="76">
        <f t="shared" si="4"/>
        <v>587.3035714285712</v>
      </c>
    </row>
    <row r="288" spans="1:5" ht="15">
      <c r="A288" s="27"/>
      <c r="E288" s="29" t="s">
        <v>201</v>
      </c>
    </row>
    <row r="289" spans="2:7" ht="15">
      <c r="B289" s="1" t="s">
        <v>6</v>
      </c>
      <c r="C289" s="25"/>
      <c r="D289" s="46" t="s">
        <v>303</v>
      </c>
      <c r="E289" s="15" t="s">
        <v>203</v>
      </c>
      <c r="F289" s="67">
        <v>341.07142857142856</v>
      </c>
      <c r="G289" s="76">
        <f t="shared" si="4"/>
        <v>388.8214285714285</v>
      </c>
    </row>
    <row r="290" spans="1:5" ht="15">
      <c r="A290" s="27"/>
      <c r="D290" s="46"/>
      <c r="E290" s="41" t="s">
        <v>38</v>
      </c>
    </row>
    <row r="291" spans="1:7" ht="46.5">
      <c r="A291" s="42"/>
      <c r="B291" s="1" t="s">
        <v>6</v>
      </c>
      <c r="C291" s="25"/>
      <c r="D291" s="43" t="s">
        <v>304</v>
      </c>
      <c r="E291" s="15" t="s">
        <v>305</v>
      </c>
      <c r="F291" s="67">
        <v>391.96428571428567</v>
      </c>
      <c r="G291" s="76">
        <f t="shared" si="4"/>
        <v>446.83928571428567</v>
      </c>
    </row>
    <row r="292" spans="1:7" ht="46.5">
      <c r="A292" s="42"/>
      <c r="B292" s="1" t="s">
        <v>6</v>
      </c>
      <c r="C292" s="25"/>
      <c r="D292" s="43" t="s">
        <v>306</v>
      </c>
      <c r="E292" s="15" t="s">
        <v>307</v>
      </c>
      <c r="F292" s="67">
        <v>415.1785714285714</v>
      </c>
      <c r="G292" s="76">
        <f t="shared" si="4"/>
        <v>473.30357142857133</v>
      </c>
    </row>
    <row r="293" spans="1:7" ht="46.5">
      <c r="A293" s="42"/>
      <c r="B293" s="1" t="s">
        <v>6</v>
      </c>
      <c r="C293" s="25"/>
      <c r="D293" s="43" t="s">
        <v>308</v>
      </c>
      <c r="E293" s="15" t="s">
        <v>309</v>
      </c>
      <c r="F293" s="67">
        <v>705.36</v>
      </c>
      <c r="G293" s="76">
        <f t="shared" si="4"/>
        <v>804.1103999999999</v>
      </c>
    </row>
    <row r="294" spans="1:7" ht="46.5">
      <c r="A294" s="42"/>
      <c r="B294" s="1" t="s">
        <v>6</v>
      </c>
      <c r="C294" s="25"/>
      <c r="D294" s="43" t="s">
        <v>310</v>
      </c>
      <c r="E294" s="15" t="s">
        <v>311</v>
      </c>
      <c r="F294" s="67">
        <v>566.9642857142857</v>
      </c>
      <c r="G294" s="76">
        <f t="shared" si="4"/>
        <v>646.3392857142856</v>
      </c>
    </row>
    <row r="295" ht="15">
      <c r="A295" s="27"/>
    </row>
    <row r="296" spans="1:7" ht="18">
      <c r="A296" s="16" t="s">
        <v>312</v>
      </c>
      <c r="B296" s="17"/>
      <c r="C296" s="3"/>
      <c r="D296" s="18"/>
      <c r="E296" s="4"/>
      <c r="F296" s="70"/>
      <c r="G296" s="78"/>
    </row>
    <row r="297" spans="1:7" ht="15">
      <c r="A297" s="5" t="s">
        <v>313</v>
      </c>
      <c r="B297" s="6"/>
      <c r="C297" s="3"/>
      <c r="D297" s="18"/>
      <c r="E297" s="4"/>
      <c r="F297" s="70"/>
      <c r="G297" s="78"/>
    </row>
    <row r="298" spans="1:7" ht="18">
      <c r="A298" s="36" t="s">
        <v>314</v>
      </c>
      <c r="B298" s="37"/>
      <c r="C298" s="38"/>
      <c r="D298" s="47"/>
      <c r="E298" s="48"/>
      <c r="F298" s="74"/>
      <c r="G298" s="78"/>
    </row>
    <row r="299" spans="1:7" ht="15">
      <c r="A299" s="5" t="s">
        <v>315</v>
      </c>
      <c r="B299" s="6"/>
      <c r="C299" s="3"/>
      <c r="D299" s="18"/>
      <c r="E299" s="4"/>
      <c r="F299" s="70"/>
      <c r="G299" s="78"/>
    </row>
    <row r="300" spans="1:7" ht="31">
      <c r="A300" s="20"/>
      <c r="B300" s="19"/>
      <c r="C300" s="21"/>
      <c r="D300" s="24"/>
      <c r="E300" s="23" t="s">
        <v>316</v>
      </c>
      <c r="F300" s="71"/>
      <c r="G300" s="80"/>
    </row>
    <row r="301" spans="1:7" ht="31">
      <c r="A301" s="20"/>
      <c r="B301" s="19"/>
      <c r="C301" s="21"/>
      <c r="D301" s="24"/>
      <c r="E301" s="23" t="s">
        <v>317</v>
      </c>
      <c r="F301" s="71"/>
      <c r="G301" s="80"/>
    </row>
    <row r="302" spans="1:7" ht="15">
      <c r="A302" s="42"/>
      <c r="B302" s="1" t="s">
        <v>6</v>
      </c>
      <c r="C302" s="25"/>
      <c r="D302" s="43" t="s">
        <v>318</v>
      </c>
      <c r="E302" s="15" t="s">
        <v>319</v>
      </c>
      <c r="F302" s="67">
        <v>521.4285714285713</v>
      </c>
      <c r="G302" s="76">
        <f t="shared" si="4"/>
        <v>594.4285714285712</v>
      </c>
    </row>
    <row r="303" spans="1:7" ht="46.5">
      <c r="A303" s="42"/>
      <c r="B303" s="1" t="s">
        <v>6</v>
      </c>
      <c r="C303" s="25"/>
      <c r="D303" s="43" t="s">
        <v>320</v>
      </c>
      <c r="E303" s="15" t="s">
        <v>321</v>
      </c>
      <c r="F303" s="67">
        <v>580.3571428571428</v>
      </c>
      <c r="G303" s="76">
        <f t="shared" si="4"/>
        <v>661.6071428571428</v>
      </c>
    </row>
    <row r="304" spans="1:5" ht="15">
      <c r="A304" s="27"/>
      <c r="D304" s="46"/>
      <c r="E304" s="41" t="s">
        <v>38</v>
      </c>
    </row>
    <row r="305" spans="1:7" ht="15">
      <c r="A305" s="42"/>
      <c r="B305" s="1" t="s">
        <v>6</v>
      </c>
      <c r="C305" s="25"/>
      <c r="D305" s="43" t="s">
        <v>135</v>
      </c>
      <c r="E305" s="15" t="s">
        <v>136</v>
      </c>
      <c r="F305" s="67">
        <v>149.99999999999997</v>
      </c>
      <c r="G305" s="76">
        <f t="shared" si="4"/>
        <v>170.99999999999997</v>
      </c>
    </row>
    <row r="306" spans="1:7" ht="15">
      <c r="A306" s="42"/>
      <c r="B306" s="1" t="s">
        <v>6</v>
      </c>
      <c r="C306" s="25"/>
      <c r="D306" s="43" t="s">
        <v>137</v>
      </c>
      <c r="E306" s="15" t="s">
        <v>138</v>
      </c>
      <c r="F306" s="67">
        <v>149.99999999999997</v>
      </c>
      <c r="G306" s="76">
        <f t="shared" si="4"/>
        <v>170.99999999999997</v>
      </c>
    </row>
    <row r="307" spans="1:7" ht="15">
      <c r="A307" s="42"/>
      <c r="B307" s="1" t="s">
        <v>6</v>
      </c>
      <c r="C307" s="25"/>
      <c r="D307" s="43" t="s">
        <v>127</v>
      </c>
      <c r="E307" s="15" t="s">
        <v>128</v>
      </c>
      <c r="F307" s="67">
        <v>182.14285714285714</v>
      </c>
      <c r="G307" s="76">
        <f t="shared" si="4"/>
        <v>207.64285714285714</v>
      </c>
    </row>
    <row r="308" spans="1:7" ht="15">
      <c r="A308" s="42"/>
      <c r="B308" s="1" t="s">
        <v>6</v>
      </c>
      <c r="C308" s="25"/>
      <c r="D308" s="43" t="s">
        <v>129</v>
      </c>
      <c r="E308" s="15" t="s">
        <v>130</v>
      </c>
      <c r="F308" s="67">
        <v>189.28571428571428</v>
      </c>
      <c r="G308" s="76">
        <f t="shared" si="4"/>
        <v>215.78571428571425</v>
      </c>
    </row>
    <row r="309" spans="1:7" ht="15">
      <c r="A309" s="42"/>
      <c r="B309" s="1" t="s">
        <v>6</v>
      </c>
      <c r="C309" s="25"/>
      <c r="D309" s="43" t="s">
        <v>131</v>
      </c>
      <c r="E309" s="15" t="s">
        <v>132</v>
      </c>
      <c r="F309" s="67">
        <v>205.35714285714283</v>
      </c>
      <c r="G309" s="76">
        <f t="shared" si="4"/>
        <v>234.10714285714283</v>
      </c>
    </row>
    <row r="310" spans="1:7" ht="15">
      <c r="A310" s="42"/>
      <c r="B310" s="1" t="s">
        <v>6</v>
      </c>
      <c r="C310" s="25"/>
      <c r="D310" s="43" t="s">
        <v>133</v>
      </c>
      <c r="E310" s="15" t="s">
        <v>134</v>
      </c>
      <c r="F310" s="67">
        <v>362.49999999999994</v>
      </c>
      <c r="G310" s="76">
        <f t="shared" si="4"/>
        <v>413.24999999999994</v>
      </c>
    </row>
    <row r="311" ht="15">
      <c r="A311" s="27"/>
    </row>
    <row r="312" spans="1:7" ht="18">
      <c r="A312" s="16" t="s">
        <v>245</v>
      </c>
      <c r="B312" s="17"/>
      <c r="C312" s="3"/>
      <c r="D312" s="18"/>
      <c r="E312" s="4"/>
      <c r="F312" s="70"/>
      <c r="G312" s="78"/>
    </row>
    <row r="313" spans="1:7" ht="15">
      <c r="A313" s="5" t="s">
        <v>322</v>
      </c>
      <c r="B313" s="6"/>
      <c r="C313" s="3"/>
      <c r="D313" s="18"/>
      <c r="E313" s="4"/>
      <c r="F313" s="70"/>
      <c r="G313" s="78"/>
    </row>
    <row r="314" spans="1:7" ht="31">
      <c r="A314" s="20"/>
      <c r="B314" s="19"/>
      <c r="C314" s="21"/>
      <c r="D314" s="24"/>
      <c r="E314" s="23" t="s">
        <v>323</v>
      </c>
      <c r="F314" s="71"/>
      <c r="G314" s="80"/>
    </row>
    <row r="315" spans="1:5" ht="15">
      <c r="A315" s="27"/>
      <c r="E315" s="29" t="s">
        <v>33</v>
      </c>
    </row>
    <row r="316" spans="2:7" ht="15">
      <c r="B316" s="1" t="s">
        <v>6</v>
      </c>
      <c r="C316" s="25"/>
      <c r="D316" s="46" t="s">
        <v>324</v>
      </c>
      <c r="E316" s="15" t="s">
        <v>203</v>
      </c>
      <c r="F316" s="67">
        <v>381.24999999999994</v>
      </c>
      <c r="G316" s="76">
        <f t="shared" si="4"/>
        <v>434.62499999999994</v>
      </c>
    </row>
    <row r="317" spans="1:5" ht="15">
      <c r="A317" s="27"/>
      <c r="D317" s="46"/>
      <c r="E317" s="41" t="s">
        <v>38</v>
      </c>
    </row>
    <row r="318" spans="1:7" ht="15">
      <c r="A318" s="42"/>
      <c r="B318" s="1" t="s">
        <v>6</v>
      </c>
      <c r="C318" s="25"/>
      <c r="D318" s="43" t="s">
        <v>263</v>
      </c>
      <c r="E318" s="15" t="s">
        <v>264</v>
      </c>
      <c r="F318" s="67">
        <v>356.24999999999994</v>
      </c>
      <c r="G318" s="76">
        <f t="shared" si="4"/>
        <v>406.12499999999994</v>
      </c>
    </row>
    <row r="319" spans="1:7" ht="15">
      <c r="A319" s="42"/>
      <c r="B319" s="1" t="s">
        <v>6</v>
      </c>
      <c r="C319" s="25"/>
      <c r="D319" s="43" t="s">
        <v>265</v>
      </c>
      <c r="E319" s="15" t="s">
        <v>266</v>
      </c>
      <c r="F319" s="67">
        <v>405.35714285714283</v>
      </c>
      <c r="G319" s="76">
        <f t="shared" si="4"/>
        <v>462.1071428571428</v>
      </c>
    </row>
    <row r="320" spans="1:4" ht="15">
      <c r="A320" s="42"/>
      <c r="D320" s="46"/>
    </row>
    <row r="321" spans="1:7" ht="18">
      <c r="A321" s="16" t="s">
        <v>325</v>
      </c>
      <c r="B321" s="17"/>
      <c r="C321" s="3"/>
      <c r="D321" s="18"/>
      <c r="E321" s="4"/>
      <c r="F321" s="70"/>
      <c r="G321" s="78"/>
    </row>
    <row r="322" spans="1:7" ht="15">
      <c r="A322" s="5" t="s">
        <v>326</v>
      </c>
      <c r="B322" s="6"/>
      <c r="C322" s="3"/>
      <c r="D322" s="18"/>
      <c r="E322" s="4"/>
      <c r="F322" s="70"/>
      <c r="G322" s="78"/>
    </row>
    <row r="323" spans="1:7" ht="46.5">
      <c r="A323" s="20"/>
      <c r="B323" s="19"/>
      <c r="C323" s="21"/>
      <c r="D323" s="21"/>
      <c r="E323" s="23" t="s">
        <v>247</v>
      </c>
      <c r="F323" s="71"/>
      <c r="G323" s="80"/>
    </row>
    <row r="324" spans="1:7" ht="62">
      <c r="A324" s="20"/>
      <c r="B324" s="19"/>
      <c r="C324" s="21"/>
      <c r="D324" s="21"/>
      <c r="E324" s="23" t="s">
        <v>248</v>
      </c>
      <c r="F324" s="71"/>
      <c r="G324" s="80"/>
    </row>
    <row r="325" spans="1:7" ht="31">
      <c r="A325" s="20"/>
      <c r="B325" s="19"/>
      <c r="C325" s="21"/>
      <c r="D325" s="21"/>
      <c r="E325" s="23" t="s">
        <v>327</v>
      </c>
      <c r="F325" s="71"/>
      <c r="G325" s="80"/>
    </row>
    <row r="326" spans="1:7" ht="46.5">
      <c r="A326" s="20"/>
      <c r="B326" s="19"/>
      <c r="C326" s="21"/>
      <c r="D326" s="21"/>
      <c r="E326" s="23" t="s">
        <v>250</v>
      </c>
      <c r="F326" s="71"/>
      <c r="G326" s="80"/>
    </row>
    <row r="327" spans="1:7" ht="31">
      <c r="A327" s="20"/>
      <c r="B327" s="19"/>
      <c r="C327" s="21"/>
      <c r="D327" s="21"/>
      <c r="E327" s="23" t="s">
        <v>328</v>
      </c>
      <c r="F327" s="71"/>
      <c r="G327" s="80"/>
    </row>
    <row r="328" spans="1:7" ht="62">
      <c r="A328" s="20"/>
      <c r="B328" s="19"/>
      <c r="C328" s="21"/>
      <c r="D328" s="21"/>
      <c r="E328" s="23" t="s">
        <v>252</v>
      </c>
      <c r="F328" s="71"/>
      <c r="G328" s="80"/>
    </row>
    <row r="329" spans="2:7" ht="46.5">
      <c r="B329" s="1" t="s">
        <v>6</v>
      </c>
      <c r="C329" s="25" t="s">
        <v>28</v>
      </c>
      <c r="D329" s="46" t="s">
        <v>253</v>
      </c>
      <c r="E329" s="15" t="s">
        <v>329</v>
      </c>
      <c r="F329" s="67">
        <v>1003.5714285714284</v>
      </c>
      <c r="G329" s="76">
        <f t="shared" si="4"/>
        <v>1144.0714285714284</v>
      </c>
    </row>
    <row r="330" spans="2:7" ht="15">
      <c r="B330" s="1" t="s">
        <v>6</v>
      </c>
      <c r="C330" s="25"/>
      <c r="D330" s="46" t="s">
        <v>255</v>
      </c>
      <c r="E330" s="15" t="s">
        <v>256</v>
      </c>
      <c r="F330" s="67">
        <v>515.1785714285713</v>
      </c>
      <c r="G330" s="76">
        <f t="shared" si="4"/>
        <v>587.3035714285712</v>
      </c>
    </row>
    <row r="331" spans="2:7" ht="15">
      <c r="B331" s="1" t="s">
        <v>6</v>
      </c>
      <c r="C331" s="25"/>
      <c r="D331" s="46" t="s">
        <v>257</v>
      </c>
      <c r="E331" s="15" t="s">
        <v>258</v>
      </c>
      <c r="F331" s="67">
        <v>21.428571428571427</v>
      </c>
      <c r="G331" s="76">
        <f t="shared" si="4"/>
        <v>24.428571428571423</v>
      </c>
    </row>
    <row r="332" spans="2:7" ht="15">
      <c r="B332" s="1" t="s">
        <v>6</v>
      </c>
      <c r="C332" s="25"/>
      <c r="D332" s="46" t="s">
        <v>259</v>
      </c>
      <c r="E332" s="15" t="s">
        <v>330</v>
      </c>
      <c r="F332" s="67">
        <v>507.1428571428571</v>
      </c>
      <c r="G332" s="76">
        <f t="shared" si="4"/>
        <v>578.142857142857</v>
      </c>
    </row>
    <row r="333" spans="1:5" ht="15">
      <c r="A333" s="27"/>
      <c r="E333" s="29" t="s">
        <v>201</v>
      </c>
    </row>
    <row r="334" spans="2:7" ht="15">
      <c r="B334" s="1" t="s">
        <v>6</v>
      </c>
      <c r="C334" s="25"/>
      <c r="D334" s="46" t="s">
        <v>261</v>
      </c>
      <c r="E334" s="15" t="s">
        <v>262</v>
      </c>
      <c r="F334" s="67">
        <v>409.82142857142856</v>
      </c>
      <c r="G334" s="76">
        <f t="shared" si="4"/>
        <v>467.1964285714285</v>
      </c>
    </row>
    <row r="335" spans="1:5" ht="15">
      <c r="A335" s="27"/>
      <c r="D335" s="46"/>
      <c r="E335" s="41" t="s">
        <v>38</v>
      </c>
    </row>
    <row r="336" spans="1:7" ht="15">
      <c r="A336" s="42"/>
      <c r="B336" s="1" t="s">
        <v>6</v>
      </c>
      <c r="C336" s="25"/>
      <c r="D336" s="43" t="s">
        <v>263</v>
      </c>
      <c r="E336" s="15" t="s">
        <v>264</v>
      </c>
      <c r="F336" s="67">
        <v>356.24999999999994</v>
      </c>
      <c r="G336" s="76">
        <f aca="true" t="shared" si="5" ref="G336:G398">(F336*0.95)*1.2</f>
        <v>406.12499999999994</v>
      </c>
    </row>
    <row r="337" spans="1:7" ht="15">
      <c r="A337" s="42"/>
      <c r="B337" s="1" t="s">
        <v>6</v>
      </c>
      <c r="C337" s="25"/>
      <c r="D337" s="43" t="s">
        <v>265</v>
      </c>
      <c r="E337" s="15" t="s">
        <v>266</v>
      </c>
      <c r="F337" s="67">
        <v>405.35714285714283</v>
      </c>
      <c r="G337" s="76">
        <f t="shared" si="5"/>
        <v>462.1071428571428</v>
      </c>
    </row>
    <row r="338" ht="15">
      <c r="A338" s="27"/>
    </row>
    <row r="339" ht="15">
      <c r="A339" s="27"/>
    </row>
    <row r="340" spans="1:7" ht="18">
      <c r="A340" s="16" t="s">
        <v>331</v>
      </c>
      <c r="B340" s="17"/>
      <c r="C340" s="3"/>
      <c r="D340" s="18"/>
      <c r="E340" s="4"/>
      <c r="F340" s="70"/>
      <c r="G340" s="78"/>
    </row>
    <row r="341" spans="1:7" ht="15">
      <c r="A341" s="5" t="s">
        <v>332</v>
      </c>
      <c r="B341" s="6"/>
      <c r="C341" s="3"/>
      <c r="D341" s="18"/>
      <c r="E341" s="4"/>
      <c r="F341" s="70"/>
      <c r="G341" s="78"/>
    </row>
    <row r="342" spans="1:7" ht="31">
      <c r="A342" s="20"/>
      <c r="B342" s="19"/>
      <c r="C342" s="21"/>
      <c r="D342" s="21"/>
      <c r="E342" s="23" t="s">
        <v>269</v>
      </c>
      <c r="F342" s="71"/>
      <c r="G342" s="80"/>
    </row>
    <row r="343" spans="2:7" ht="31">
      <c r="B343" s="1" t="s">
        <v>6</v>
      </c>
      <c r="C343" s="25"/>
      <c r="D343" s="46" t="s">
        <v>270</v>
      </c>
      <c r="E343" s="15" t="s">
        <v>271</v>
      </c>
      <c r="F343" s="67">
        <v>529.4642857142857</v>
      </c>
      <c r="G343" s="76">
        <f t="shared" si="5"/>
        <v>603.5892857142856</v>
      </c>
    </row>
    <row r="344" spans="2:7" ht="46.5">
      <c r="B344" s="1" t="s">
        <v>6</v>
      </c>
      <c r="C344" s="25" t="s">
        <v>7</v>
      </c>
      <c r="D344" s="46" t="s">
        <v>272</v>
      </c>
      <c r="E344" s="15" t="s">
        <v>333</v>
      </c>
      <c r="F344" s="67">
        <v>258.9285714285714</v>
      </c>
      <c r="G344" s="76">
        <f t="shared" si="5"/>
        <v>295.17857142857133</v>
      </c>
    </row>
    <row r="345" spans="1:7" ht="31">
      <c r="A345" s="42"/>
      <c r="B345" s="1" t="s">
        <v>6</v>
      </c>
      <c r="C345" s="25"/>
      <c r="D345" s="43" t="s">
        <v>274</v>
      </c>
      <c r="E345" s="15" t="s">
        <v>275</v>
      </c>
      <c r="F345" s="67">
        <v>362.49999999999994</v>
      </c>
      <c r="G345" s="76">
        <f t="shared" si="5"/>
        <v>413.24999999999994</v>
      </c>
    </row>
    <row r="346" spans="1:6" ht="15">
      <c r="A346" s="27"/>
      <c r="D346" s="46"/>
      <c r="E346" s="41" t="s">
        <v>38</v>
      </c>
      <c r="F346" s="67">
        <v>0</v>
      </c>
    </row>
    <row r="347" spans="1:7" ht="15">
      <c r="A347" s="27"/>
      <c r="B347" s="1" t="s">
        <v>6</v>
      </c>
      <c r="C347" s="25"/>
      <c r="D347" s="46" t="s">
        <v>276</v>
      </c>
      <c r="E347" s="15" t="s">
        <v>277</v>
      </c>
      <c r="F347" s="67">
        <v>139.28571428571428</v>
      </c>
      <c r="G347" s="76">
        <f t="shared" si="5"/>
        <v>158.78571428571425</v>
      </c>
    </row>
    <row r="348" spans="1:7" ht="15">
      <c r="A348" s="27"/>
      <c r="B348" s="1" t="s">
        <v>6</v>
      </c>
      <c r="C348" s="25"/>
      <c r="D348" s="46" t="s">
        <v>278</v>
      </c>
      <c r="E348" s="15" t="s">
        <v>279</v>
      </c>
      <c r="F348" s="67">
        <v>139.28571428571428</v>
      </c>
      <c r="G348" s="76">
        <f t="shared" si="5"/>
        <v>158.78571428571425</v>
      </c>
    </row>
    <row r="349" spans="1:7" ht="15">
      <c r="A349" s="27"/>
      <c r="B349" s="1" t="s">
        <v>6</v>
      </c>
      <c r="C349" s="25"/>
      <c r="D349" s="46" t="s">
        <v>280</v>
      </c>
      <c r="E349" s="15" t="s">
        <v>281</v>
      </c>
      <c r="F349" s="67">
        <v>161.60714285714283</v>
      </c>
      <c r="G349" s="76">
        <f t="shared" si="5"/>
        <v>184.23214285714283</v>
      </c>
    </row>
    <row r="350" ht="15">
      <c r="A350" s="27"/>
    </row>
    <row r="351" spans="1:7" ht="18">
      <c r="A351" s="16" t="s">
        <v>325</v>
      </c>
      <c r="B351" s="17"/>
      <c r="C351" s="3"/>
      <c r="D351" s="18"/>
      <c r="E351" s="4"/>
      <c r="F351" s="70"/>
      <c r="G351" s="78"/>
    </row>
    <row r="352" spans="1:7" ht="15">
      <c r="A352" s="5" t="s">
        <v>334</v>
      </c>
      <c r="B352" s="6"/>
      <c r="C352" s="3"/>
      <c r="D352" s="18"/>
      <c r="E352" s="4"/>
      <c r="F352" s="70"/>
      <c r="G352" s="78"/>
    </row>
    <row r="353" spans="1:7" ht="15">
      <c r="A353" s="20"/>
      <c r="B353" s="19"/>
      <c r="C353" s="21"/>
      <c r="D353" s="21"/>
      <c r="E353" s="23" t="s">
        <v>335</v>
      </c>
      <c r="F353" s="71"/>
      <c r="G353" s="80"/>
    </row>
    <row r="354" spans="1:7" ht="15">
      <c r="A354" s="20"/>
      <c r="B354" s="19"/>
      <c r="C354" s="21"/>
      <c r="D354" s="21"/>
      <c r="E354" s="23" t="s">
        <v>296</v>
      </c>
      <c r="F354" s="71"/>
      <c r="G354" s="80"/>
    </row>
    <row r="355" spans="1:7" ht="31">
      <c r="A355" s="20"/>
      <c r="B355" s="19"/>
      <c r="C355" s="21"/>
      <c r="D355" s="21"/>
      <c r="E355" s="23" t="s">
        <v>336</v>
      </c>
      <c r="F355" s="71"/>
      <c r="G355" s="80"/>
    </row>
    <row r="356" spans="2:7" ht="31">
      <c r="B356" s="1" t="s">
        <v>6</v>
      </c>
      <c r="C356" s="25" t="s">
        <v>28</v>
      </c>
      <c r="D356" s="46" t="s">
        <v>298</v>
      </c>
      <c r="E356" s="15" t="s">
        <v>299</v>
      </c>
      <c r="F356" s="67">
        <v>935.7142857142857</v>
      </c>
      <c r="G356" s="76">
        <f t="shared" si="5"/>
        <v>1066.7142857142856</v>
      </c>
    </row>
    <row r="357" spans="2:7" ht="31">
      <c r="B357" s="1" t="s">
        <v>6</v>
      </c>
      <c r="C357" s="25" t="s">
        <v>28</v>
      </c>
      <c r="D357" s="46" t="s">
        <v>29</v>
      </c>
      <c r="E357" s="15" t="s">
        <v>300</v>
      </c>
      <c r="F357" s="67">
        <v>946.4285714285713</v>
      </c>
      <c r="G357" s="76">
        <f t="shared" si="5"/>
        <v>1078.9285714285713</v>
      </c>
    </row>
    <row r="358" spans="2:7" ht="15">
      <c r="B358" s="1" t="s">
        <v>6</v>
      </c>
      <c r="C358" s="25"/>
      <c r="D358" s="46" t="s">
        <v>301</v>
      </c>
      <c r="E358" s="15" t="s">
        <v>302</v>
      </c>
      <c r="F358" s="67">
        <v>515.1785714285713</v>
      </c>
      <c r="G358" s="76">
        <f t="shared" si="5"/>
        <v>587.3035714285712</v>
      </c>
    </row>
    <row r="359" spans="1:5" ht="15">
      <c r="A359" s="27"/>
      <c r="E359" s="29" t="s">
        <v>33</v>
      </c>
    </row>
    <row r="360" spans="2:7" ht="15">
      <c r="B360" s="1" t="s">
        <v>6</v>
      </c>
      <c r="C360" s="25"/>
      <c r="D360" s="46" t="s">
        <v>303</v>
      </c>
      <c r="E360" s="15" t="s">
        <v>203</v>
      </c>
      <c r="F360" s="67">
        <v>341.07142857142856</v>
      </c>
      <c r="G360" s="76">
        <f t="shared" si="5"/>
        <v>388.8214285714285</v>
      </c>
    </row>
    <row r="361" spans="1:5" ht="15">
      <c r="A361" s="27"/>
      <c r="D361" s="46"/>
      <c r="E361" s="41" t="s">
        <v>38</v>
      </c>
    </row>
    <row r="362" spans="1:7" ht="46.5">
      <c r="A362" s="42"/>
      <c r="B362" s="1" t="s">
        <v>6</v>
      </c>
      <c r="C362" s="25"/>
      <c r="D362" s="43" t="s">
        <v>304</v>
      </c>
      <c r="E362" s="15" t="s">
        <v>305</v>
      </c>
      <c r="F362" s="67">
        <v>391.96428571428567</v>
      </c>
      <c r="G362" s="76">
        <f t="shared" si="5"/>
        <v>446.83928571428567</v>
      </c>
    </row>
    <row r="363" spans="1:7" ht="46.5">
      <c r="A363" s="42"/>
      <c r="B363" s="1" t="s">
        <v>6</v>
      </c>
      <c r="C363" s="25"/>
      <c r="D363" s="43" t="s">
        <v>306</v>
      </c>
      <c r="E363" s="15" t="s">
        <v>307</v>
      </c>
      <c r="F363" s="67">
        <v>415.1785714285714</v>
      </c>
      <c r="G363" s="76">
        <f t="shared" si="5"/>
        <v>473.30357142857133</v>
      </c>
    </row>
    <row r="364" spans="1:7" ht="46.5">
      <c r="A364" s="42"/>
      <c r="B364" s="1" t="s">
        <v>6</v>
      </c>
      <c r="C364" s="25"/>
      <c r="D364" s="43" t="s">
        <v>308</v>
      </c>
      <c r="E364" s="15" t="s">
        <v>309</v>
      </c>
      <c r="F364" s="67">
        <v>705.36</v>
      </c>
      <c r="G364" s="76">
        <f t="shared" si="5"/>
        <v>804.1103999999999</v>
      </c>
    </row>
    <row r="365" spans="1:7" ht="46.5">
      <c r="A365" s="42"/>
      <c r="B365" s="1" t="s">
        <v>6</v>
      </c>
      <c r="C365" s="25"/>
      <c r="D365" s="43" t="s">
        <v>310</v>
      </c>
      <c r="E365" s="15" t="s">
        <v>311</v>
      </c>
      <c r="F365" s="67">
        <v>566.9642857142857</v>
      </c>
      <c r="G365" s="76">
        <f t="shared" si="5"/>
        <v>646.3392857142856</v>
      </c>
    </row>
    <row r="366" ht="15">
      <c r="A366" s="27"/>
    </row>
    <row r="367" spans="1:7" ht="18">
      <c r="A367" s="16" t="s">
        <v>325</v>
      </c>
      <c r="B367" s="17"/>
      <c r="C367" s="3"/>
      <c r="D367" s="18"/>
      <c r="E367" s="4"/>
      <c r="F367" s="70"/>
      <c r="G367" s="78"/>
    </row>
    <row r="368" spans="1:7" ht="15">
      <c r="A368" s="5" t="s">
        <v>337</v>
      </c>
      <c r="B368" s="6"/>
      <c r="C368" s="3"/>
      <c r="D368" s="18"/>
      <c r="E368" s="4"/>
      <c r="F368" s="70"/>
      <c r="G368" s="78"/>
    </row>
    <row r="369" spans="1:7" ht="31">
      <c r="A369" s="20"/>
      <c r="B369" s="19"/>
      <c r="C369" s="21"/>
      <c r="D369" s="24"/>
      <c r="E369" s="23" t="s">
        <v>323</v>
      </c>
      <c r="F369" s="71"/>
      <c r="G369" s="80"/>
    </row>
    <row r="370" spans="1:5" ht="15">
      <c r="A370" s="27"/>
      <c r="E370" s="29" t="s">
        <v>33</v>
      </c>
    </row>
    <row r="371" spans="2:7" ht="15">
      <c r="B371" s="1" t="s">
        <v>6</v>
      </c>
      <c r="C371" s="25"/>
      <c r="D371" s="46" t="s">
        <v>324</v>
      </c>
      <c r="E371" s="15" t="s">
        <v>203</v>
      </c>
      <c r="F371" s="67">
        <v>381.24999999999994</v>
      </c>
      <c r="G371" s="76">
        <f t="shared" si="5"/>
        <v>434.62499999999994</v>
      </c>
    </row>
    <row r="372" spans="1:5" ht="15">
      <c r="A372" s="27"/>
      <c r="D372" s="46"/>
      <c r="E372" s="41" t="s">
        <v>38</v>
      </c>
    </row>
    <row r="373" spans="1:7" ht="15">
      <c r="A373" s="42"/>
      <c r="B373" s="1" t="s">
        <v>6</v>
      </c>
      <c r="C373" s="25"/>
      <c r="D373" s="43" t="s">
        <v>263</v>
      </c>
      <c r="E373" s="15" t="s">
        <v>264</v>
      </c>
      <c r="F373" s="67">
        <v>356.24999999999994</v>
      </c>
      <c r="G373" s="76">
        <f t="shared" si="5"/>
        <v>406.12499999999994</v>
      </c>
    </row>
    <row r="374" spans="1:7" ht="15">
      <c r="A374" s="42"/>
      <c r="B374" s="1" t="s">
        <v>6</v>
      </c>
      <c r="C374" s="25"/>
      <c r="D374" s="43" t="s">
        <v>265</v>
      </c>
      <c r="E374" s="15" t="s">
        <v>266</v>
      </c>
      <c r="F374" s="67">
        <v>405.35714285714283</v>
      </c>
      <c r="G374" s="76">
        <f t="shared" si="5"/>
        <v>462.1071428571428</v>
      </c>
    </row>
    <row r="375" spans="1:4" ht="15">
      <c r="A375" s="42"/>
      <c r="B375" s="43"/>
      <c r="D375" s="43"/>
    </row>
    <row r="376" spans="1:7" ht="18">
      <c r="A376" s="36" t="s">
        <v>338</v>
      </c>
      <c r="B376" s="37"/>
      <c r="C376" s="38"/>
      <c r="D376" s="47"/>
      <c r="E376" s="48"/>
      <c r="F376" s="74"/>
      <c r="G376" s="78"/>
    </row>
    <row r="377" spans="1:7" ht="15">
      <c r="A377" s="5" t="s">
        <v>315</v>
      </c>
      <c r="B377" s="6"/>
      <c r="C377" s="3"/>
      <c r="D377" s="18"/>
      <c r="E377" s="4"/>
      <c r="F377" s="70"/>
      <c r="G377" s="78"/>
    </row>
    <row r="378" spans="1:7" ht="31">
      <c r="A378" s="20"/>
      <c r="B378" s="19"/>
      <c r="C378" s="21"/>
      <c r="D378" s="24"/>
      <c r="E378" s="23" t="s">
        <v>316</v>
      </c>
      <c r="F378" s="71"/>
      <c r="G378" s="80"/>
    </row>
    <row r="379" spans="1:7" ht="31">
      <c r="A379" s="20"/>
      <c r="B379" s="19"/>
      <c r="C379" s="21"/>
      <c r="D379" s="24"/>
      <c r="E379" s="23" t="s">
        <v>317</v>
      </c>
      <c r="F379" s="71"/>
      <c r="G379" s="80"/>
    </row>
    <row r="380" spans="1:7" ht="15">
      <c r="A380" s="42"/>
      <c r="B380" s="1" t="s">
        <v>6</v>
      </c>
      <c r="C380" s="25"/>
      <c r="D380" s="43" t="s">
        <v>318</v>
      </c>
      <c r="E380" s="15" t="s">
        <v>319</v>
      </c>
      <c r="F380" s="67">
        <v>521.4285714285713</v>
      </c>
      <c r="G380" s="76">
        <f t="shared" si="5"/>
        <v>594.4285714285712</v>
      </c>
    </row>
    <row r="381" spans="1:7" ht="31">
      <c r="A381" s="42"/>
      <c r="B381" s="1" t="s">
        <v>6</v>
      </c>
      <c r="C381" s="25"/>
      <c r="D381" s="43" t="s">
        <v>320</v>
      </c>
      <c r="E381" s="15" t="s">
        <v>339</v>
      </c>
      <c r="F381" s="67">
        <v>580.3571428571428</v>
      </c>
      <c r="G381" s="76">
        <f t="shared" si="5"/>
        <v>661.6071428571428</v>
      </c>
    </row>
    <row r="382" spans="1:5" ht="15">
      <c r="A382" s="27"/>
      <c r="D382" s="46"/>
      <c r="E382" s="41" t="s">
        <v>38</v>
      </c>
    </row>
    <row r="383" spans="1:7" ht="15">
      <c r="A383" s="42"/>
      <c r="B383" s="1" t="s">
        <v>6</v>
      </c>
      <c r="C383" s="25"/>
      <c r="D383" s="43" t="s">
        <v>135</v>
      </c>
      <c r="E383" s="15" t="s">
        <v>136</v>
      </c>
      <c r="F383" s="67">
        <v>149.99999999999997</v>
      </c>
      <c r="G383" s="76">
        <f t="shared" si="5"/>
        <v>170.99999999999997</v>
      </c>
    </row>
    <row r="384" spans="1:7" ht="15">
      <c r="A384" s="42"/>
      <c r="B384" s="1" t="s">
        <v>6</v>
      </c>
      <c r="C384" s="25"/>
      <c r="D384" s="43" t="s">
        <v>137</v>
      </c>
      <c r="E384" s="15" t="s">
        <v>138</v>
      </c>
      <c r="F384" s="67">
        <v>149.99999999999997</v>
      </c>
      <c r="G384" s="76">
        <f t="shared" si="5"/>
        <v>170.99999999999997</v>
      </c>
    </row>
    <row r="385" spans="1:7" ht="15">
      <c r="A385" s="42"/>
      <c r="B385" s="1" t="s">
        <v>6</v>
      </c>
      <c r="C385" s="25"/>
      <c r="D385" s="43" t="s">
        <v>127</v>
      </c>
      <c r="E385" s="15" t="s">
        <v>128</v>
      </c>
      <c r="F385" s="67">
        <v>182.14285714285714</v>
      </c>
      <c r="G385" s="76">
        <f t="shared" si="5"/>
        <v>207.64285714285714</v>
      </c>
    </row>
    <row r="386" spans="1:7" ht="15">
      <c r="A386" s="42"/>
      <c r="B386" s="1" t="s">
        <v>6</v>
      </c>
      <c r="C386" s="25"/>
      <c r="D386" s="43" t="s">
        <v>129</v>
      </c>
      <c r="E386" s="15" t="s">
        <v>130</v>
      </c>
      <c r="F386" s="67">
        <v>189.28571428571428</v>
      </c>
      <c r="G386" s="76">
        <f t="shared" si="5"/>
        <v>215.78571428571425</v>
      </c>
    </row>
    <row r="387" spans="1:7" ht="15">
      <c r="A387" s="42"/>
      <c r="B387" s="1" t="s">
        <v>6</v>
      </c>
      <c r="C387" s="25"/>
      <c r="D387" s="43" t="s">
        <v>131</v>
      </c>
      <c r="E387" s="15" t="s">
        <v>132</v>
      </c>
      <c r="F387" s="67">
        <v>205.35714285714283</v>
      </c>
      <c r="G387" s="76">
        <f t="shared" si="5"/>
        <v>234.10714285714283</v>
      </c>
    </row>
    <row r="388" spans="1:7" ht="15">
      <c r="A388" s="42"/>
      <c r="B388" s="1" t="s">
        <v>6</v>
      </c>
      <c r="C388" s="25"/>
      <c r="D388" s="43" t="s">
        <v>133</v>
      </c>
      <c r="E388" s="15" t="s">
        <v>134</v>
      </c>
      <c r="F388" s="67">
        <v>362.49999999999994</v>
      </c>
      <c r="G388" s="76">
        <f t="shared" si="5"/>
        <v>413.24999999999994</v>
      </c>
    </row>
    <row r="389" ht="15">
      <c r="A389" s="27"/>
    </row>
    <row r="390" spans="1:7" ht="18">
      <c r="A390" s="16" t="s">
        <v>340</v>
      </c>
      <c r="B390" s="17"/>
      <c r="C390" s="3"/>
      <c r="D390" s="18"/>
      <c r="E390" s="4"/>
      <c r="F390" s="70"/>
      <c r="G390" s="78"/>
    </row>
    <row r="391" spans="1:7" ht="15">
      <c r="A391" s="5" t="s">
        <v>341</v>
      </c>
      <c r="B391" s="6"/>
      <c r="C391" s="3"/>
      <c r="D391" s="18"/>
      <c r="E391" s="4"/>
      <c r="F391" s="70"/>
      <c r="G391" s="78"/>
    </row>
    <row r="392" spans="1:7" ht="15">
      <c r="A392" s="20"/>
      <c r="B392" s="19"/>
      <c r="C392" s="21"/>
      <c r="D392" s="21"/>
      <c r="E392" s="23" t="s">
        <v>342</v>
      </c>
      <c r="F392" s="71"/>
      <c r="G392" s="80"/>
    </row>
    <row r="393" spans="1:7" ht="15">
      <c r="A393" s="42"/>
      <c r="B393" s="1" t="s">
        <v>6</v>
      </c>
      <c r="C393" s="25"/>
      <c r="D393" s="46" t="s">
        <v>343</v>
      </c>
      <c r="E393" s="15" t="s">
        <v>344</v>
      </c>
      <c r="F393" s="67">
        <v>513.3928571428571</v>
      </c>
      <c r="G393" s="76">
        <f t="shared" si="5"/>
        <v>585.267857142857</v>
      </c>
    </row>
    <row r="395" spans="1:7" ht="18">
      <c r="A395" s="16" t="s">
        <v>345</v>
      </c>
      <c r="B395" s="17"/>
      <c r="C395" s="3"/>
      <c r="D395" s="18"/>
      <c r="E395" s="4"/>
      <c r="F395" s="70"/>
      <c r="G395" s="78"/>
    </row>
    <row r="396" spans="1:7" ht="15">
      <c r="A396" s="5" t="s">
        <v>346</v>
      </c>
      <c r="B396" s="6"/>
      <c r="C396" s="3"/>
      <c r="D396" s="18"/>
      <c r="E396" s="4"/>
      <c r="F396" s="70"/>
      <c r="G396" s="78"/>
    </row>
    <row r="397" spans="1:7" ht="15">
      <c r="A397" s="20"/>
      <c r="B397" s="19"/>
      <c r="C397" s="21"/>
      <c r="D397" s="21"/>
      <c r="E397" s="23" t="s">
        <v>347</v>
      </c>
      <c r="F397" s="71"/>
      <c r="G397" s="80"/>
    </row>
    <row r="398" spans="1:7" ht="15">
      <c r="A398" s="27"/>
      <c r="C398" s="13" t="s">
        <v>165</v>
      </c>
      <c r="D398" s="14" t="s">
        <v>348</v>
      </c>
      <c r="E398" s="15" t="s">
        <v>260</v>
      </c>
      <c r="F398" s="67">
        <v>526.7857142857142</v>
      </c>
      <c r="G398" s="76">
        <f t="shared" si="5"/>
        <v>600.5357142857142</v>
      </c>
    </row>
    <row r="399" ht="15">
      <c r="A399" s="27"/>
    </row>
    <row r="400" spans="1:7" ht="18">
      <c r="A400" s="16" t="s">
        <v>349</v>
      </c>
      <c r="B400" s="17"/>
      <c r="C400" s="3"/>
      <c r="D400" s="18"/>
      <c r="E400" s="4"/>
      <c r="F400" s="70"/>
      <c r="G400" s="78"/>
    </row>
    <row r="401" spans="1:7" ht="15">
      <c r="A401" s="5" t="s">
        <v>350</v>
      </c>
      <c r="B401" s="6"/>
      <c r="C401" s="3"/>
      <c r="D401" s="18"/>
      <c r="E401" s="4"/>
      <c r="F401" s="70"/>
      <c r="G401" s="78"/>
    </row>
    <row r="402" spans="1:7" ht="15">
      <c r="A402" s="5" t="s">
        <v>351</v>
      </c>
      <c r="B402" s="6"/>
      <c r="C402" s="3"/>
      <c r="D402" s="18"/>
      <c r="E402" s="4"/>
      <c r="F402" s="70"/>
      <c r="G402" s="78"/>
    </row>
    <row r="403" spans="1:7" ht="31">
      <c r="A403" s="20"/>
      <c r="B403" s="19"/>
      <c r="C403" s="21"/>
      <c r="D403" s="21"/>
      <c r="E403" s="23" t="s">
        <v>352</v>
      </c>
      <c r="F403" s="71"/>
      <c r="G403" s="80"/>
    </row>
    <row r="404" spans="1:7" ht="46.5">
      <c r="A404" s="20"/>
      <c r="B404" s="19"/>
      <c r="C404" s="21"/>
      <c r="D404" s="21"/>
      <c r="E404" s="23" t="s">
        <v>353</v>
      </c>
      <c r="F404" s="71"/>
      <c r="G404" s="80"/>
    </row>
    <row r="405" spans="1:7" ht="31">
      <c r="A405" s="20"/>
      <c r="B405" s="19"/>
      <c r="C405" s="21"/>
      <c r="D405" s="21"/>
      <c r="E405" s="23" t="s">
        <v>354</v>
      </c>
      <c r="F405" s="71"/>
      <c r="G405" s="80"/>
    </row>
    <row r="406" spans="1:7" ht="46.5">
      <c r="A406" s="20"/>
      <c r="B406" s="19"/>
      <c r="C406" s="21"/>
      <c r="D406" s="21"/>
      <c r="E406" s="23" t="s">
        <v>355</v>
      </c>
      <c r="F406" s="71"/>
      <c r="G406" s="80"/>
    </row>
    <row r="407" spans="4:7" ht="15">
      <c r="D407" s="46" t="s">
        <v>356</v>
      </c>
      <c r="E407" s="15" t="s">
        <v>357</v>
      </c>
      <c r="F407" s="67">
        <v>21.428571428571427</v>
      </c>
      <c r="G407" s="76">
        <f aca="true" t="shared" si="6" ref="G407:G460">(F407*0.95)*1.2</f>
        <v>24.428571428571423</v>
      </c>
    </row>
    <row r="408" spans="1:7" ht="46.5">
      <c r="A408" s="40"/>
      <c r="B408" s="1" t="s">
        <v>6</v>
      </c>
      <c r="C408" s="25" t="s">
        <v>7</v>
      </c>
      <c r="D408" s="46" t="s">
        <v>358</v>
      </c>
      <c r="E408" s="15" t="s">
        <v>359</v>
      </c>
      <c r="F408" s="67">
        <v>181.24999999999997</v>
      </c>
      <c r="G408" s="76">
        <f t="shared" si="6"/>
        <v>206.62499999999997</v>
      </c>
    </row>
    <row r="409" spans="2:7" ht="15">
      <c r="B409" s="1" t="s">
        <v>6</v>
      </c>
      <c r="C409" s="25"/>
      <c r="D409" s="46" t="s">
        <v>360</v>
      </c>
      <c r="E409" s="26" t="s">
        <v>361</v>
      </c>
      <c r="F409" s="67">
        <v>55.357142857142854</v>
      </c>
      <c r="G409" s="76">
        <f t="shared" si="6"/>
        <v>63.10714285714285</v>
      </c>
    </row>
    <row r="410" spans="1:7" ht="15">
      <c r="A410" s="27"/>
      <c r="B410" s="1" t="s">
        <v>6</v>
      </c>
      <c r="C410" s="25"/>
      <c r="D410" s="46" t="s">
        <v>362</v>
      </c>
      <c r="E410" s="15" t="s">
        <v>363</v>
      </c>
      <c r="F410" s="67">
        <v>496.4285714285714</v>
      </c>
      <c r="G410" s="76">
        <f t="shared" si="6"/>
        <v>565.9285714285713</v>
      </c>
    </row>
    <row r="411" spans="1:5" ht="15">
      <c r="A411" s="27"/>
      <c r="E411" s="29" t="s">
        <v>364</v>
      </c>
    </row>
    <row r="412" spans="1:7" ht="15">
      <c r="A412" s="27"/>
      <c r="B412" s="1" t="s">
        <v>6</v>
      </c>
      <c r="C412" s="25"/>
      <c r="D412" s="46" t="s">
        <v>365</v>
      </c>
      <c r="E412" s="15" t="s">
        <v>366</v>
      </c>
      <c r="F412" s="67">
        <v>757.1428571428571</v>
      </c>
      <c r="G412" s="76">
        <f t="shared" si="6"/>
        <v>863.142857142857</v>
      </c>
    </row>
    <row r="413" spans="1:7" ht="15">
      <c r="A413" s="27"/>
      <c r="B413" s="1" t="s">
        <v>6</v>
      </c>
      <c r="C413" s="25"/>
      <c r="D413" s="46" t="s">
        <v>367</v>
      </c>
      <c r="E413" s="15" t="s">
        <v>368</v>
      </c>
      <c r="F413" s="67">
        <v>776.7857142857142</v>
      </c>
      <c r="G413" s="76">
        <f t="shared" si="6"/>
        <v>885.5357142857141</v>
      </c>
    </row>
    <row r="414" ht="15">
      <c r="A414" s="27"/>
    </row>
    <row r="415" spans="1:7" ht="18">
      <c r="A415" s="16" t="s">
        <v>349</v>
      </c>
      <c r="B415" s="17"/>
      <c r="C415" s="3"/>
      <c r="D415" s="18"/>
      <c r="E415" s="4"/>
      <c r="F415" s="70"/>
      <c r="G415" s="78"/>
    </row>
    <row r="416" spans="1:7" ht="15">
      <c r="A416" s="5" t="s">
        <v>369</v>
      </c>
      <c r="B416" s="6"/>
      <c r="C416" s="3"/>
      <c r="D416" s="18"/>
      <c r="E416" s="4"/>
      <c r="F416" s="70"/>
      <c r="G416" s="78"/>
    </row>
    <row r="417" spans="1:7" ht="15">
      <c r="A417" s="20"/>
      <c r="B417" s="19"/>
      <c r="C417" s="21"/>
      <c r="D417" s="21"/>
      <c r="E417" s="23" t="s">
        <v>370</v>
      </c>
      <c r="F417" s="71"/>
      <c r="G417" s="80"/>
    </row>
    <row r="418" spans="1:7" ht="31">
      <c r="A418" s="20"/>
      <c r="B418" s="19"/>
      <c r="C418" s="21"/>
      <c r="D418" s="21"/>
      <c r="E418" s="23" t="s">
        <v>371</v>
      </c>
      <c r="F418" s="71"/>
      <c r="G418" s="80"/>
    </row>
    <row r="419" spans="4:7" ht="15">
      <c r="D419" s="46" t="s">
        <v>356</v>
      </c>
      <c r="E419" s="15" t="s">
        <v>372</v>
      </c>
      <c r="F419" s="67">
        <v>21.428571428571427</v>
      </c>
      <c r="G419" s="76">
        <f t="shared" si="6"/>
        <v>24.428571428571423</v>
      </c>
    </row>
    <row r="420" spans="1:7" ht="15">
      <c r="A420" s="27"/>
      <c r="B420" s="1" t="s">
        <v>6</v>
      </c>
      <c r="C420" s="25"/>
      <c r="D420" s="46" t="s">
        <v>362</v>
      </c>
      <c r="E420" s="15" t="s">
        <v>363</v>
      </c>
      <c r="F420" s="67">
        <v>496.4285714285714</v>
      </c>
      <c r="G420" s="76">
        <f t="shared" si="6"/>
        <v>565.9285714285713</v>
      </c>
    </row>
    <row r="421" spans="1:5" ht="15">
      <c r="A421" s="27"/>
      <c r="E421" s="29" t="s">
        <v>373</v>
      </c>
    </row>
    <row r="422" spans="1:7" ht="15">
      <c r="A422" s="27"/>
      <c r="B422" s="1" t="s">
        <v>6</v>
      </c>
      <c r="C422" s="25"/>
      <c r="D422" s="46" t="s">
        <v>374</v>
      </c>
      <c r="E422" s="15" t="s">
        <v>366</v>
      </c>
      <c r="F422" s="67">
        <v>741.9642857142857</v>
      </c>
      <c r="G422" s="76">
        <f t="shared" si="6"/>
        <v>845.8392857142856</v>
      </c>
    </row>
    <row r="423" spans="1:4" ht="15">
      <c r="A423" s="27"/>
      <c r="D423" s="12"/>
    </row>
    <row r="424" spans="1:7" ht="18">
      <c r="A424" s="16" t="s">
        <v>375</v>
      </c>
      <c r="B424" s="17"/>
      <c r="C424" s="3"/>
      <c r="D424" s="18"/>
      <c r="E424" s="4"/>
      <c r="F424" s="70"/>
      <c r="G424" s="78"/>
    </row>
    <row r="425" spans="1:7" ht="15">
      <c r="A425" s="5" t="s">
        <v>376</v>
      </c>
      <c r="B425" s="6"/>
      <c r="C425" s="3"/>
      <c r="D425" s="18"/>
      <c r="E425" s="4"/>
      <c r="F425" s="70"/>
      <c r="G425" s="78"/>
    </row>
    <row r="426" spans="1:7" ht="31">
      <c r="A426" s="20"/>
      <c r="B426" s="19"/>
      <c r="C426" s="21"/>
      <c r="D426" s="21"/>
      <c r="E426" s="23" t="s">
        <v>377</v>
      </c>
      <c r="F426" s="71"/>
      <c r="G426" s="80"/>
    </row>
    <row r="427" spans="1:5" ht="15">
      <c r="A427" s="27"/>
      <c r="E427" s="29" t="s">
        <v>33</v>
      </c>
    </row>
    <row r="428" spans="1:7" ht="15">
      <c r="A428" s="27"/>
      <c r="B428" s="1" t="s">
        <v>6</v>
      </c>
      <c r="C428" s="25"/>
      <c r="D428" s="46" t="s">
        <v>378</v>
      </c>
      <c r="E428" s="15" t="s">
        <v>230</v>
      </c>
      <c r="F428" s="67">
        <v>673.2142857142857</v>
      </c>
      <c r="G428" s="76">
        <f t="shared" si="6"/>
        <v>767.4642857142856</v>
      </c>
    </row>
    <row r="429" spans="1:5" ht="15">
      <c r="A429" s="27"/>
      <c r="D429" s="46"/>
      <c r="E429" s="29" t="s">
        <v>38</v>
      </c>
    </row>
    <row r="430" spans="1:7" ht="15">
      <c r="A430" s="27"/>
      <c r="B430" s="1" t="s">
        <v>6</v>
      </c>
      <c r="C430" s="25"/>
      <c r="D430" s="46" t="s">
        <v>233</v>
      </c>
      <c r="E430" s="15" t="s">
        <v>234</v>
      </c>
      <c r="F430" s="67">
        <v>364.2857142857143</v>
      </c>
      <c r="G430" s="76">
        <f t="shared" si="6"/>
        <v>415.2857142857143</v>
      </c>
    </row>
    <row r="431" spans="1:7" ht="15">
      <c r="A431" s="27"/>
      <c r="B431" s="1" t="s">
        <v>6</v>
      </c>
      <c r="C431" s="25"/>
      <c r="D431" s="46" t="s">
        <v>235</v>
      </c>
      <c r="E431" s="15" t="s">
        <v>236</v>
      </c>
      <c r="F431" s="67">
        <v>378.57142857142856</v>
      </c>
      <c r="G431" s="76">
        <f t="shared" si="6"/>
        <v>431.5714285714285</v>
      </c>
    </row>
    <row r="432" spans="1:7" ht="15">
      <c r="A432" s="42"/>
      <c r="B432" s="1" t="s">
        <v>6</v>
      </c>
      <c r="C432" s="25"/>
      <c r="D432" s="46" t="s">
        <v>237</v>
      </c>
      <c r="E432" s="15" t="s">
        <v>238</v>
      </c>
      <c r="F432" s="67">
        <v>410.71428571428567</v>
      </c>
      <c r="G432" s="76">
        <f t="shared" si="6"/>
        <v>468.21428571428567</v>
      </c>
    </row>
    <row r="433" spans="1:7" ht="15">
      <c r="A433" s="42"/>
      <c r="B433" s="1" t="s">
        <v>6</v>
      </c>
      <c r="C433" s="25"/>
      <c r="D433" s="46" t="s">
        <v>239</v>
      </c>
      <c r="E433" s="15" t="s">
        <v>240</v>
      </c>
      <c r="F433" s="67">
        <v>724.9999999999999</v>
      </c>
      <c r="G433" s="76">
        <f t="shared" si="6"/>
        <v>826.4999999999999</v>
      </c>
    </row>
    <row r="434" spans="1:7" ht="15">
      <c r="A434" s="27"/>
      <c r="B434" s="1" t="s">
        <v>6</v>
      </c>
      <c r="C434" s="25"/>
      <c r="D434" s="46" t="s">
        <v>241</v>
      </c>
      <c r="E434" s="15" t="s">
        <v>242</v>
      </c>
      <c r="F434" s="67">
        <v>299.99999999999994</v>
      </c>
      <c r="G434" s="76">
        <f t="shared" si="6"/>
        <v>341.99999999999994</v>
      </c>
    </row>
    <row r="435" spans="1:7" ht="15">
      <c r="A435" s="27"/>
      <c r="B435" s="1" t="s">
        <v>6</v>
      </c>
      <c r="C435" s="25"/>
      <c r="D435" s="46" t="s">
        <v>243</v>
      </c>
      <c r="E435" s="15" t="s">
        <v>244</v>
      </c>
      <c r="F435" s="67">
        <v>299.99999999999994</v>
      </c>
      <c r="G435" s="76">
        <f t="shared" si="6"/>
        <v>341.99999999999994</v>
      </c>
    </row>
    <row r="436" ht="15">
      <c r="A436" s="27"/>
    </row>
    <row r="437" spans="1:7" ht="18">
      <c r="A437" s="16" t="s">
        <v>379</v>
      </c>
      <c r="B437" s="17"/>
      <c r="C437" s="3"/>
      <c r="D437" s="18"/>
      <c r="E437" s="4"/>
      <c r="F437" s="70"/>
      <c r="G437" s="78"/>
    </row>
    <row r="438" spans="1:7" ht="15">
      <c r="A438" s="5" t="s">
        <v>380</v>
      </c>
      <c r="B438" s="6"/>
      <c r="C438" s="3"/>
      <c r="D438" s="18"/>
      <c r="E438" s="4"/>
      <c r="F438" s="70"/>
      <c r="G438" s="78"/>
    </row>
    <row r="439" spans="1:7" ht="15">
      <c r="A439" s="5" t="s">
        <v>381</v>
      </c>
      <c r="B439" s="6"/>
      <c r="C439" s="3"/>
      <c r="D439" s="18"/>
      <c r="E439" s="4"/>
      <c r="F439" s="70"/>
      <c r="G439" s="78"/>
    </row>
    <row r="440" spans="1:7" ht="31">
      <c r="A440" s="20"/>
      <c r="B440" s="19"/>
      <c r="C440" s="21"/>
      <c r="D440" s="21"/>
      <c r="E440" s="23" t="s">
        <v>382</v>
      </c>
      <c r="F440" s="71"/>
      <c r="G440" s="80"/>
    </row>
    <row r="441" spans="1:7" ht="46.5">
      <c r="A441" s="20"/>
      <c r="B441" s="19"/>
      <c r="C441" s="21"/>
      <c r="D441" s="21"/>
      <c r="E441" s="23" t="s">
        <v>383</v>
      </c>
      <c r="F441" s="71"/>
      <c r="G441" s="80"/>
    </row>
    <row r="442" spans="1:7" ht="46.5">
      <c r="A442" s="27"/>
      <c r="B442" s="1" t="s">
        <v>6</v>
      </c>
      <c r="C442" s="25" t="s">
        <v>7</v>
      </c>
      <c r="D442" s="46" t="s">
        <v>384</v>
      </c>
      <c r="E442" s="15" t="s">
        <v>385</v>
      </c>
      <c r="F442" s="67">
        <v>436.60714285714283</v>
      </c>
      <c r="G442" s="76">
        <f t="shared" si="6"/>
        <v>497.7321428571428</v>
      </c>
    </row>
    <row r="443" spans="1:5" ht="15">
      <c r="A443" s="27"/>
      <c r="D443" s="46"/>
      <c r="E443" s="29" t="s">
        <v>386</v>
      </c>
    </row>
    <row r="444" spans="1:7" ht="93">
      <c r="A444" s="27"/>
      <c r="B444" s="1" t="s">
        <v>6</v>
      </c>
      <c r="C444" s="25"/>
      <c r="D444" s="46" t="s">
        <v>387</v>
      </c>
      <c r="E444" s="15" t="s">
        <v>388</v>
      </c>
      <c r="F444" s="67">
        <v>808.0357142857142</v>
      </c>
      <c r="G444" s="76">
        <f t="shared" si="6"/>
        <v>921.1607142857141</v>
      </c>
    </row>
    <row r="445" spans="1:5" ht="15">
      <c r="A445" s="42"/>
      <c r="D445" s="46"/>
      <c r="E445" s="29" t="s">
        <v>38</v>
      </c>
    </row>
    <row r="446" spans="1:7" ht="15">
      <c r="A446" s="42"/>
      <c r="B446" s="1" t="s">
        <v>6</v>
      </c>
      <c r="C446" s="25"/>
      <c r="D446" s="46" t="s">
        <v>389</v>
      </c>
      <c r="E446" s="15" t="s">
        <v>390</v>
      </c>
      <c r="F446" s="67">
        <v>275</v>
      </c>
      <c r="G446" s="76">
        <f t="shared" si="6"/>
        <v>313.5</v>
      </c>
    </row>
    <row r="447" spans="1:7" ht="15">
      <c r="A447" s="42"/>
      <c r="B447" s="1" t="s">
        <v>6</v>
      </c>
      <c r="C447" s="25"/>
      <c r="D447" s="46" t="s">
        <v>391</v>
      </c>
      <c r="E447" s="15" t="s">
        <v>392</v>
      </c>
      <c r="F447" s="67">
        <v>317.85714285714283</v>
      </c>
      <c r="G447" s="76">
        <f t="shared" si="6"/>
        <v>362.3571428571428</v>
      </c>
    </row>
    <row r="448" spans="1:7" ht="15">
      <c r="A448" s="42"/>
      <c r="B448" s="1" t="s">
        <v>6</v>
      </c>
      <c r="C448" s="25"/>
      <c r="D448" s="46" t="s">
        <v>393</v>
      </c>
      <c r="E448" s="15" t="s">
        <v>394</v>
      </c>
      <c r="F448" s="67">
        <v>782.1428571428571</v>
      </c>
      <c r="G448" s="76">
        <f t="shared" si="6"/>
        <v>891.642857142857</v>
      </c>
    </row>
    <row r="449" ht="15">
      <c r="A449" s="27"/>
    </row>
    <row r="450" spans="1:7" ht="18">
      <c r="A450" s="16" t="s">
        <v>395</v>
      </c>
      <c r="B450" s="17"/>
      <c r="C450" s="3"/>
      <c r="D450" s="18"/>
      <c r="E450" s="4"/>
      <c r="F450" s="70"/>
      <c r="G450" s="78"/>
    </row>
    <row r="451" spans="1:7" ht="15">
      <c r="A451" s="5" t="s">
        <v>396</v>
      </c>
      <c r="B451" s="6"/>
      <c r="C451" s="3"/>
      <c r="D451" s="18"/>
      <c r="E451" s="4"/>
      <c r="F451" s="70"/>
      <c r="G451" s="78"/>
    </row>
    <row r="452" spans="1:7" ht="31">
      <c r="A452" s="20"/>
      <c r="B452" s="19"/>
      <c r="C452" s="21"/>
      <c r="D452" s="21"/>
      <c r="E452" s="23" t="s">
        <v>397</v>
      </c>
      <c r="F452" s="71"/>
      <c r="G452" s="80"/>
    </row>
    <row r="453" spans="1:7" ht="15">
      <c r="A453" s="20"/>
      <c r="B453" s="19"/>
      <c r="C453" s="21"/>
      <c r="D453" s="21"/>
      <c r="E453" s="23" t="s">
        <v>398</v>
      </c>
      <c r="F453" s="71"/>
      <c r="G453" s="80"/>
    </row>
    <row r="454" spans="1:7" ht="46.5">
      <c r="A454" s="27"/>
      <c r="B454" s="1" t="s">
        <v>6</v>
      </c>
      <c r="C454" s="25" t="s">
        <v>7</v>
      </c>
      <c r="D454" s="46" t="s">
        <v>399</v>
      </c>
      <c r="E454" s="15" t="s">
        <v>400</v>
      </c>
      <c r="F454" s="67">
        <v>455.35714285714283</v>
      </c>
      <c r="G454" s="76">
        <f t="shared" si="6"/>
        <v>519.1071428571428</v>
      </c>
    </row>
    <row r="455" spans="1:5" ht="15">
      <c r="A455" s="27"/>
      <c r="D455" s="46"/>
      <c r="E455" s="29" t="s">
        <v>386</v>
      </c>
    </row>
    <row r="456" spans="1:7" ht="62">
      <c r="A456" s="27"/>
      <c r="B456" s="1" t="s">
        <v>6</v>
      </c>
      <c r="C456" s="44" t="s">
        <v>53</v>
      </c>
      <c r="D456" s="46" t="s">
        <v>401</v>
      </c>
      <c r="E456" s="15" t="s">
        <v>402</v>
      </c>
      <c r="F456" s="67">
        <v>1198.2142857142856</v>
      </c>
      <c r="G456" s="76">
        <f t="shared" si="6"/>
        <v>1365.9642857142856</v>
      </c>
    </row>
    <row r="457" spans="1:5" ht="15">
      <c r="A457" s="42"/>
      <c r="D457" s="46"/>
      <c r="E457" s="29" t="s">
        <v>38</v>
      </c>
    </row>
    <row r="458" spans="1:7" ht="15">
      <c r="A458" s="42"/>
      <c r="B458" s="1" t="s">
        <v>6</v>
      </c>
      <c r="C458" s="25"/>
      <c r="D458" s="46" t="s">
        <v>389</v>
      </c>
      <c r="E458" s="15" t="s">
        <v>390</v>
      </c>
      <c r="F458" s="67">
        <v>275</v>
      </c>
      <c r="G458" s="76">
        <f t="shared" si="6"/>
        <v>313.5</v>
      </c>
    </row>
    <row r="459" spans="1:7" ht="15">
      <c r="A459" s="42"/>
      <c r="B459" s="1" t="s">
        <v>6</v>
      </c>
      <c r="C459" s="25"/>
      <c r="D459" s="46" t="s">
        <v>391</v>
      </c>
      <c r="E459" s="15" t="s">
        <v>392</v>
      </c>
      <c r="F459" s="67">
        <v>317.85714285714283</v>
      </c>
      <c r="G459" s="76">
        <f t="shared" si="6"/>
        <v>362.3571428571428</v>
      </c>
    </row>
    <row r="460" spans="1:7" ht="15">
      <c r="A460" s="42"/>
      <c r="B460" s="1" t="s">
        <v>6</v>
      </c>
      <c r="C460" s="25"/>
      <c r="D460" s="46" t="s">
        <v>393</v>
      </c>
      <c r="E460" s="15" t="s">
        <v>394</v>
      </c>
      <c r="F460" s="67">
        <v>782.1428571428571</v>
      </c>
      <c r="G460" s="76">
        <f t="shared" si="6"/>
        <v>891.642857142857</v>
      </c>
    </row>
    <row r="461" ht="15">
      <c r="A461" s="27"/>
    </row>
    <row r="462" spans="1:7" ht="18">
      <c r="A462" s="16" t="s">
        <v>403</v>
      </c>
      <c r="B462" s="17"/>
      <c r="C462" s="3"/>
      <c r="D462" s="18"/>
      <c r="E462" s="4"/>
      <c r="F462" s="70"/>
      <c r="G462" s="78"/>
    </row>
    <row r="463" spans="1:7" ht="15">
      <c r="A463" s="5" t="s">
        <v>404</v>
      </c>
      <c r="B463" s="6"/>
      <c r="C463" s="3"/>
      <c r="D463" s="18"/>
      <c r="E463" s="4"/>
      <c r="F463" s="70"/>
      <c r="G463" s="78"/>
    </row>
    <row r="464" spans="1:7" ht="15">
      <c r="A464" s="20"/>
      <c r="B464" s="19"/>
      <c r="C464" s="21"/>
      <c r="D464" s="21"/>
      <c r="E464" s="23" t="s">
        <v>405</v>
      </c>
      <c r="F464" s="71"/>
      <c r="G464" s="80"/>
    </row>
    <row r="465" spans="1:5" ht="15">
      <c r="A465" s="27"/>
      <c r="E465" s="29" t="s">
        <v>33</v>
      </c>
    </row>
    <row r="466" spans="1:7" ht="15">
      <c r="A466" s="27"/>
      <c r="B466" s="1" t="s">
        <v>6</v>
      </c>
      <c r="C466" s="25"/>
      <c r="D466" s="46" t="s">
        <v>406</v>
      </c>
      <c r="E466" s="15" t="s">
        <v>230</v>
      </c>
      <c r="F466" s="67">
        <v>665.1785714285713</v>
      </c>
      <c r="G466" s="76">
        <f aca="true" t="shared" si="7" ref="G466:G527">(F466*0.95)*1.2</f>
        <v>758.3035714285713</v>
      </c>
    </row>
    <row r="467" spans="1:5" ht="15">
      <c r="A467" s="27"/>
      <c r="D467" s="46"/>
      <c r="E467" s="29" t="s">
        <v>38</v>
      </c>
    </row>
    <row r="468" spans="1:7" ht="15">
      <c r="A468" s="42"/>
      <c r="B468" s="1" t="s">
        <v>6</v>
      </c>
      <c r="C468" s="25"/>
      <c r="D468" s="46" t="s">
        <v>87</v>
      </c>
      <c r="E468" s="15" t="s">
        <v>88</v>
      </c>
      <c r="F468" s="67">
        <v>137.5</v>
      </c>
      <c r="G468" s="76">
        <f t="shared" si="7"/>
        <v>156.75</v>
      </c>
    </row>
    <row r="469" spans="1:7" ht="15">
      <c r="A469" s="42"/>
      <c r="B469" s="1" t="s">
        <v>6</v>
      </c>
      <c r="C469" s="25"/>
      <c r="D469" s="46" t="s">
        <v>89</v>
      </c>
      <c r="E469" s="15" t="s">
        <v>90</v>
      </c>
      <c r="F469" s="67">
        <v>158.92857142857142</v>
      </c>
      <c r="G469" s="76">
        <f t="shared" si="7"/>
        <v>181.1785714285714</v>
      </c>
    </row>
    <row r="470" spans="1:7" ht="15">
      <c r="A470" s="42"/>
      <c r="B470" s="1" t="s">
        <v>6</v>
      </c>
      <c r="C470" s="25"/>
      <c r="D470" s="46" t="s">
        <v>91</v>
      </c>
      <c r="E470" s="15" t="s">
        <v>92</v>
      </c>
      <c r="F470" s="67">
        <v>391.07142857142856</v>
      </c>
      <c r="G470" s="76">
        <f t="shared" si="7"/>
        <v>445.8214285714285</v>
      </c>
    </row>
    <row r="471" spans="1:7" ht="15">
      <c r="A471" s="42"/>
      <c r="B471" s="1" t="s">
        <v>6</v>
      </c>
      <c r="C471" s="25"/>
      <c r="D471" s="46" t="s">
        <v>93</v>
      </c>
      <c r="E471" s="15" t="s">
        <v>94</v>
      </c>
      <c r="F471" s="72">
        <v>207.1428571428571</v>
      </c>
      <c r="G471" s="76">
        <f t="shared" si="7"/>
        <v>236.14285714285708</v>
      </c>
    </row>
    <row r="472" spans="1:7" ht="15">
      <c r="A472" s="42"/>
      <c r="B472" s="1" t="s">
        <v>6</v>
      </c>
      <c r="C472" s="25"/>
      <c r="D472" s="46" t="s">
        <v>95</v>
      </c>
      <c r="E472" s="15" t="s">
        <v>96</v>
      </c>
      <c r="F472" s="72">
        <v>228.57142857142856</v>
      </c>
      <c r="G472" s="76">
        <f t="shared" si="7"/>
        <v>260.5714285714285</v>
      </c>
    </row>
    <row r="473" ht="15">
      <c r="A473" s="27"/>
    </row>
    <row r="474" spans="1:7" ht="18">
      <c r="A474" s="16" t="s">
        <v>407</v>
      </c>
      <c r="B474" s="17"/>
      <c r="C474" s="3"/>
      <c r="D474" s="18"/>
      <c r="E474" s="4"/>
      <c r="F474" s="70"/>
      <c r="G474" s="78"/>
    </row>
    <row r="475" spans="1:7" ht="15">
      <c r="A475" s="5" t="s">
        <v>408</v>
      </c>
      <c r="B475" s="6"/>
      <c r="C475" s="3"/>
      <c r="D475" s="18"/>
      <c r="E475" s="4"/>
      <c r="F475" s="70"/>
      <c r="G475" s="78"/>
    </row>
    <row r="476" spans="1:7" ht="15">
      <c r="A476" s="20"/>
      <c r="B476" s="19"/>
      <c r="C476" s="21"/>
      <c r="D476" s="21"/>
      <c r="E476" s="23" t="s">
        <v>409</v>
      </c>
      <c r="F476" s="71"/>
      <c r="G476" s="80"/>
    </row>
    <row r="477" spans="1:7" ht="20">
      <c r="A477" s="42"/>
      <c r="C477" s="45" t="s">
        <v>142</v>
      </c>
      <c r="D477" s="14" t="s">
        <v>410</v>
      </c>
      <c r="E477" s="15" t="s">
        <v>411</v>
      </c>
      <c r="F477" s="67">
        <v>597.3214285714286</v>
      </c>
      <c r="G477" s="76">
        <f t="shared" si="7"/>
        <v>680.9464285714286</v>
      </c>
    </row>
    <row r="478" ht="15">
      <c r="A478" s="27"/>
    </row>
    <row r="479" spans="1:7" ht="18">
      <c r="A479" s="16" t="s">
        <v>412</v>
      </c>
      <c r="B479" s="17"/>
      <c r="C479" s="3"/>
      <c r="D479" s="18"/>
      <c r="E479" s="4"/>
      <c r="F479" s="70"/>
      <c r="G479" s="78"/>
    </row>
    <row r="480" spans="1:7" ht="15">
      <c r="A480" s="5" t="s">
        <v>22</v>
      </c>
      <c r="B480" s="6"/>
      <c r="C480" s="3"/>
      <c r="D480" s="18"/>
      <c r="E480" s="4"/>
      <c r="F480" s="70"/>
      <c r="G480" s="78"/>
    </row>
    <row r="481" spans="1:7" ht="18">
      <c r="A481" s="16" t="s">
        <v>413</v>
      </c>
      <c r="B481" s="17"/>
      <c r="C481" s="3"/>
      <c r="D481" s="18"/>
      <c r="E481" s="4"/>
      <c r="F481" s="70"/>
      <c r="G481" s="78"/>
    </row>
    <row r="482" spans="1:7" ht="15">
      <c r="A482" s="5" t="s">
        <v>24</v>
      </c>
      <c r="B482" s="6"/>
      <c r="C482" s="3"/>
      <c r="D482" s="18"/>
      <c r="E482" s="4"/>
      <c r="F482" s="70"/>
      <c r="G482" s="78"/>
    </row>
    <row r="483" spans="1:7" ht="15">
      <c r="A483" s="20"/>
      <c r="B483" s="19"/>
      <c r="C483" s="21"/>
      <c r="D483" s="24"/>
      <c r="E483" s="23" t="s">
        <v>76</v>
      </c>
      <c r="F483" s="71"/>
      <c r="G483" s="80"/>
    </row>
    <row r="484" spans="1:7" ht="15">
      <c r="A484" s="20"/>
      <c r="B484" s="19"/>
      <c r="C484" s="21"/>
      <c r="D484" s="24"/>
      <c r="E484" s="23" t="s">
        <v>26</v>
      </c>
      <c r="F484" s="71"/>
      <c r="G484" s="80"/>
    </row>
    <row r="485" spans="1:7" ht="31">
      <c r="A485" s="20"/>
      <c r="B485" s="19"/>
      <c r="C485" s="21"/>
      <c r="D485" s="24"/>
      <c r="E485" s="23" t="s">
        <v>27</v>
      </c>
      <c r="F485" s="71"/>
      <c r="G485" s="80"/>
    </row>
    <row r="486" spans="2:7" ht="31">
      <c r="B486" s="1" t="s">
        <v>6</v>
      </c>
      <c r="C486" s="25" t="s">
        <v>28</v>
      </c>
      <c r="D486" s="46" t="s">
        <v>29</v>
      </c>
      <c r="E486" s="15" t="s">
        <v>414</v>
      </c>
      <c r="F486" s="67">
        <v>946.4285714285713</v>
      </c>
      <c r="G486" s="76">
        <f t="shared" si="7"/>
        <v>1078.9285714285713</v>
      </c>
    </row>
    <row r="487" spans="2:7" ht="31">
      <c r="B487" s="1" t="s">
        <v>6</v>
      </c>
      <c r="C487" s="25"/>
      <c r="D487" s="46" t="s">
        <v>31</v>
      </c>
      <c r="E487" s="15" t="s">
        <v>32</v>
      </c>
      <c r="F487" s="67">
        <v>501.7857142857142</v>
      </c>
      <c r="G487" s="76">
        <f t="shared" si="7"/>
        <v>572.0357142857142</v>
      </c>
    </row>
    <row r="488" spans="1:7" ht="15">
      <c r="A488" s="27"/>
      <c r="E488" s="29" t="s">
        <v>33</v>
      </c>
      <c r="G488" s="76">
        <f t="shared" si="7"/>
        <v>0</v>
      </c>
    </row>
    <row r="489" spans="2:7" ht="31">
      <c r="B489" s="1" t="s">
        <v>6</v>
      </c>
      <c r="C489" s="25"/>
      <c r="D489" s="46" t="s">
        <v>34</v>
      </c>
      <c r="E489" s="15" t="s">
        <v>35</v>
      </c>
      <c r="F489" s="67">
        <v>354.46428571428567</v>
      </c>
      <c r="G489" s="76">
        <f t="shared" si="7"/>
        <v>404.08928571428567</v>
      </c>
    </row>
    <row r="490" spans="2:7" ht="46.5">
      <c r="B490" s="1" t="s">
        <v>6</v>
      </c>
      <c r="C490" s="25" t="s">
        <v>7</v>
      </c>
      <c r="D490" s="46" t="s">
        <v>36</v>
      </c>
      <c r="E490" s="28" t="s">
        <v>37</v>
      </c>
      <c r="F490" s="67">
        <v>354.46428571428567</v>
      </c>
      <c r="G490" s="76">
        <f t="shared" si="7"/>
        <v>404.08928571428567</v>
      </c>
    </row>
    <row r="491" spans="1:5" ht="15">
      <c r="A491" s="27"/>
      <c r="D491" s="46"/>
      <c r="E491" s="41" t="s">
        <v>38</v>
      </c>
    </row>
    <row r="492" spans="1:7" ht="31">
      <c r="A492" s="42"/>
      <c r="B492" s="1" t="s">
        <v>6</v>
      </c>
      <c r="C492" s="25"/>
      <c r="D492" s="43" t="s">
        <v>39</v>
      </c>
      <c r="E492" s="15" t="s">
        <v>415</v>
      </c>
      <c r="F492" s="67">
        <v>378.57142857142856</v>
      </c>
      <c r="G492" s="76">
        <f t="shared" si="7"/>
        <v>431.5714285714285</v>
      </c>
    </row>
    <row r="493" spans="1:7" ht="31">
      <c r="A493" s="42"/>
      <c r="B493" s="1" t="s">
        <v>6</v>
      </c>
      <c r="C493" s="25"/>
      <c r="D493" s="43" t="s">
        <v>41</v>
      </c>
      <c r="E493" s="15" t="s">
        <v>416</v>
      </c>
      <c r="F493" s="67">
        <v>403.57142857142856</v>
      </c>
      <c r="G493" s="76">
        <f t="shared" si="7"/>
        <v>460.0714285714285</v>
      </c>
    </row>
    <row r="494" ht="15">
      <c r="A494" s="27"/>
    </row>
    <row r="495" spans="1:7" ht="18">
      <c r="A495" s="16" t="s">
        <v>417</v>
      </c>
      <c r="B495" s="17"/>
      <c r="C495" s="3"/>
      <c r="D495" s="18"/>
      <c r="E495" s="4"/>
      <c r="F495" s="70"/>
      <c r="G495" s="78"/>
    </row>
    <row r="496" spans="1:7" ht="18">
      <c r="A496" s="16" t="s">
        <v>418</v>
      </c>
      <c r="B496" s="17"/>
      <c r="C496" s="3"/>
      <c r="D496" s="18"/>
      <c r="E496" s="4"/>
      <c r="F496" s="70"/>
      <c r="G496" s="78"/>
    </row>
    <row r="497" spans="1:7" ht="15">
      <c r="A497" s="5" t="s">
        <v>46</v>
      </c>
      <c r="B497" s="6"/>
      <c r="C497" s="3"/>
      <c r="D497" s="18"/>
      <c r="E497" s="4"/>
      <c r="F497" s="70"/>
      <c r="G497" s="78"/>
    </row>
    <row r="498" spans="1:7" ht="15">
      <c r="A498" s="20"/>
      <c r="B498" s="19"/>
      <c r="C498" s="21"/>
      <c r="D498" s="24"/>
      <c r="E498" s="23" t="s">
        <v>419</v>
      </c>
      <c r="F498" s="71"/>
      <c r="G498" s="80"/>
    </row>
    <row r="499" spans="1:7" ht="15">
      <c r="A499" s="20"/>
      <c r="B499" s="19"/>
      <c r="C499" s="21"/>
      <c r="D499" s="24"/>
      <c r="E499" s="23" t="s">
        <v>420</v>
      </c>
      <c r="F499" s="71"/>
      <c r="G499" s="80"/>
    </row>
    <row r="500" spans="2:7" ht="46.5">
      <c r="B500" s="1" t="s">
        <v>6</v>
      </c>
      <c r="C500" s="25" t="s">
        <v>7</v>
      </c>
      <c r="D500" s="46" t="s">
        <v>49</v>
      </c>
      <c r="E500" s="15" t="s">
        <v>421</v>
      </c>
      <c r="F500" s="67">
        <v>436.60714285714283</v>
      </c>
      <c r="G500" s="76">
        <f t="shared" si="7"/>
        <v>497.7321428571428</v>
      </c>
    </row>
    <row r="501" spans="2:7" ht="31">
      <c r="B501" s="1" t="s">
        <v>6</v>
      </c>
      <c r="C501" s="25"/>
      <c r="D501" s="46" t="s">
        <v>51</v>
      </c>
      <c r="E501" s="15" t="s">
        <v>52</v>
      </c>
      <c r="F501" s="67">
        <v>548.2142857142857</v>
      </c>
      <c r="G501" s="76">
        <f t="shared" si="7"/>
        <v>624.9642857142856</v>
      </c>
    </row>
    <row r="502" spans="2:7" ht="62">
      <c r="B502" s="1" t="s">
        <v>6</v>
      </c>
      <c r="C502" s="44" t="s">
        <v>53</v>
      </c>
      <c r="D502" s="46" t="s">
        <v>54</v>
      </c>
      <c r="E502" s="15" t="s">
        <v>86</v>
      </c>
      <c r="F502" s="67">
        <v>580.3571428571428</v>
      </c>
      <c r="G502" s="76">
        <f t="shared" si="7"/>
        <v>661.6071428571428</v>
      </c>
    </row>
    <row r="503" spans="1:5" ht="15">
      <c r="A503" s="27"/>
      <c r="D503" s="46"/>
      <c r="E503" s="41" t="s">
        <v>38</v>
      </c>
    </row>
    <row r="504" spans="1:7" ht="31">
      <c r="A504" s="42"/>
      <c r="B504" s="1" t="s">
        <v>6</v>
      </c>
      <c r="C504" s="25"/>
      <c r="D504" s="46" t="s">
        <v>56</v>
      </c>
      <c r="E504" s="15" t="s">
        <v>57</v>
      </c>
      <c r="F504" s="67">
        <v>137.5</v>
      </c>
      <c r="G504" s="76">
        <f t="shared" si="7"/>
        <v>156.75</v>
      </c>
    </row>
    <row r="505" spans="1:7" ht="15">
      <c r="A505" s="42"/>
      <c r="B505" s="1" t="s">
        <v>6</v>
      </c>
      <c r="C505" s="25"/>
      <c r="D505" s="46" t="s">
        <v>58</v>
      </c>
      <c r="E505" s="15" t="s">
        <v>59</v>
      </c>
      <c r="F505" s="67">
        <v>391.07142857142856</v>
      </c>
      <c r="G505" s="76">
        <f t="shared" si="7"/>
        <v>445.8214285714285</v>
      </c>
    </row>
    <row r="507" spans="1:7" ht="18">
      <c r="A507" s="16" t="s">
        <v>422</v>
      </c>
      <c r="B507" s="17"/>
      <c r="C507" s="3"/>
      <c r="D507" s="18"/>
      <c r="E507" s="4"/>
      <c r="F507" s="70"/>
      <c r="G507" s="78"/>
    </row>
    <row r="508" spans="1:7" ht="15">
      <c r="A508" s="5" t="s">
        <v>75</v>
      </c>
      <c r="B508" s="6"/>
      <c r="C508" s="3"/>
      <c r="D508" s="18"/>
      <c r="E508" s="4"/>
      <c r="F508" s="70"/>
      <c r="G508" s="78"/>
    </row>
    <row r="509" spans="1:7" ht="15">
      <c r="A509" s="20"/>
      <c r="B509" s="19"/>
      <c r="C509" s="21"/>
      <c r="D509" s="24"/>
      <c r="E509" s="23" t="s">
        <v>76</v>
      </c>
      <c r="F509" s="71"/>
      <c r="G509" s="80"/>
    </row>
    <row r="510" spans="1:7" ht="15">
      <c r="A510" s="20"/>
      <c r="B510" s="19"/>
      <c r="C510" s="21"/>
      <c r="D510" s="24"/>
      <c r="E510" s="23" t="s">
        <v>26</v>
      </c>
      <c r="F510" s="71"/>
      <c r="G510" s="80"/>
    </row>
    <row r="511" spans="1:7" ht="31">
      <c r="A511" s="20"/>
      <c r="B511" s="19"/>
      <c r="C511" s="21"/>
      <c r="D511" s="24"/>
      <c r="E511" s="23" t="s">
        <v>27</v>
      </c>
      <c r="F511" s="71"/>
      <c r="G511" s="80"/>
    </row>
    <row r="512" spans="2:7" ht="31">
      <c r="B512" s="1" t="s">
        <v>6</v>
      </c>
      <c r="C512" s="25" t="s">
        <v>28</v>
      </c>
      <c r="D512" s="46" t="s">
        <v>29</v>
      </c>
      <c r="E512" s="15" t="s">
        <v>423</v>
      </c>
      <c r="F512" s="67">
        <v>946.4285714285713</v>
      </c>
      <c r="G512" s="76">
        <f t="shared" si="7"/>
        <v>1078.9285714285713</v>
      </c>
    </row>
    <row r="513" spans="2:7" ht="31">
      <c r="B513" s="1" t="s">
        <v>6</v>
      </c>
      <c r="C513" s="25"/>
      <c r="D513" s="46" t="s">
        <v>31</v>
      </c>
      <c r="E513" s="15" t="s">
        <v>32</v>
      </c>
      <c r="F513" s="67">
        <v>501.7857142857142</v>
      </c>
      <c r="G513" s="76">
        <f t="shared" si="7"/>
        <v>572.0357142857142</v>
      </c>
    </row>
    <row r="514" spans="1:5" ht="15">
      <c r="A514" s="27"/>
      <c r="E514" s="29" t="s">
        <v>33</v>
      </c>
    </row>
    <row r="515" spans="2:7" ht="31">
      <c r="B515" s="1" t="s">
        <v>6</v>
      </c>
      <c r="C515" s="25"/>
      <c r="D515" s="46" t="s">
        <v>34</v>
      </c>
      <c r="E515" s="15" t="s">
        <v>35</v>
      </c>
      <c r="F515" s="67">
        <v>354.46428571428567</v>
      </c>
      <c r="G515" s="76">
        <f t="shared" si="7"/>
        <v>404.08928571428567</v>
      </c>
    </row>
    <row r="516" spans="2:7" ht="46.5">
      <c r="B516" s="1" t="s">
        <v>6</v>
      </c>
      <c r="C516" s="25" t="s">
        <v>7</v>
      </c>
      <c r="D516" s="46" t="s">
        <v>36</v>
      </c>
      <c r="E516" s="28" t="s">
        <v>424</v>
      </c>
      <c r="F516" s="67">
        <v>354.46428571428567</v>
      </c>
      <c r="G516" s="76">
        <f t="shared" si="7"/>
        <v>404.08928571428567</v>
      </c>
    </row>
    <row r="517" spans="1:5" ht="15">
      <c r="A517" s="27"/>
      <c r="D517" s="46"/>
      <c r="E517" s="41" t="s">
        <v>38</v>
      </c>
    </row>
    <row r="518" spans="1:7" ht="31">
      <c r="A518" s="42"/>
      <c r="B518" s="1" t="s">
        <v>6</v>
      </c>
      <c r="C518" s="25"/>
      <c r="D518" s="43" t="s">
        <v>79</v>
      </c>
      <c r="E518" s="15" t="s">
        <v>415</v>
      </c>
      <c r="F518" s="67">
        <v>378.57142857142856</v>
      </c>
      <c r="G518" s="76">
        <f t="shared" si="7"/>
        <v>431.5714285714285</v>
      </c>
    </row>
    <row r="519" spans="1:7" ht="31">
      <c r="A519" s="42"/>
      <c r="B519" s="1" t="s">
        <v>6</v>
      </c>
      <c r="C519" s="25"/>
      <c r="D519" s="43" t="s">
        <v>81</v>
      </c>
      <c r="E519" s="15" t="s">
        <v>416</v>
      </c>
      <c r="F519" s="67">
        <v>403.57142857142856</v>
      </c>
      <c r="G519" s="76">
        <f t="shared" si="7"/>
        <v>460.0714285714285</v>
      </c>
    </row>
    <row r="520" ht="15">
      <c r="A520" s="27"/>
    </row>
    <row r="521" spans="1:7" ht="18">
      <c r="A521" s="16" t="s">
        <v>425</v>
      </c>
      <c r="B521" s="17"/>
      <c r="C521" s="3"/>
      <c r="D521" s="18"/>
      <c r="E521" s="4"/>
      <c r="F521" s="70"/>
      <c r="G521" s="78"/>
    </row>
    <row r="522" spans="1:7" ht="15">
      <c r="A522" s="5" t="s">
        <v>83</v>
      </c>
      <c r="B522" s="6"/>
      <c r="C522" s="3"/>
      <c r="D522" s="18"/>
      <c r="E522" s="4"/>
      <c r="F522" s="70"/>
      <c r="G522" s="78"/>
    </row>
    <row r="523" spans="1:7" ht="15">
      <c r="A523" s="20"/>
      <c r="B523" s="19"/>
      <c r="C523" s="21"/>
      <c r="D523" s="24"/>
      <c r="E523" s="23" t="s">
        <v>47</v>
      </c>
      <c r="F523" s="71"/>
      <c r="G523" s="80"/>
    </row>
    <row r="524" spans="1:7" ht="15">
      <c r="A524" s="20"/>
      <c r="B524" s="19"/>
      <c r="C524" s="21"/>
      <c r="D524" s="24"/>
      <c r="E524" s="23" t="s">
        <v>420</v>
      </c>
      <c r="F524" s="71"/>
      <c r="G524" s="80"/>
    </row>
    <row r="525" spans="2:7" ht="46.5">
      <c r="B525" s="1" t="s">
        <v>6</v>
      </c>
      <c r="C525" s="25" t="s">
        <v>7</v>
      </c>
      <c r="D525" s="46" t="s">
        <v>49</v>
      </c>
      <c r="E525" s="15" t="s">
        <v>421</v>
      </c>
      <c r="F525" s="67">
        <v>436.60714285714283</v>
      </c>
      <c r="G525" s="76">
        <f t="shared" si="7"/>
        <v>497.7321428571428</v>
      </c>
    </row>
    <row r="526" spans="2:7" ht="31">
      <c r="B526" s="1" t="s">
        <v>6</v>
      </c>
      <c r="C526" s="25"/>
      <c r="D526" s="46" t="s">
        <v>51</v>
      </c>
      <c r="E526" s="15" t="s">
        <v>52</v>
      </c>
      <c r="F526" s="67">
        <v>548.2142857142857</v>
      </c>
      <c r="G526" s="76">
        <f t="shared" si="7"/>
        <v>624.9642857142856</v>
      </c>
    </row>
    <row r="527" spans="2:7" ht="62">
      <c r="B527" s="1" t="s">
        <v>6</v>
      </c>
      <c r="C527" s="25"/>
      <c r="D527" s="46" t="s">
        <v>54</v>
      </c>
      <c r="E527" s="15" t="s">
        <v>86</v>
      </c>
      <c r="F527" s="67">
        <v>580.3571428571428</v>
      </c>
      <c r="G527" s="76">
        <f t="shared" si="7"/>
        <v>661.6071428571428</v>
      </c>
    </row>
    <row r="528" spans="1:5" ht="15">
      <c r="A528" s="27"/>
      <c r="D528" s="46"/>
      <c r="E528" s="41" t="s">
        <v>38</v>
      </c>
    </row>
    <row r="529" spans="1:7" ht="15">
      <c r="A529" s="42"/>
      <c r="B529" s="1" t="s">
        <v>6</v>
      </c>
      <c r="C529" s="25"/>
      <c r="D529" s="46" t="s">
        <v>87</v>
      </c>
      <c r="E529" s="15" t="s">
        <v>88</v>
      </c>
      <c r="F529" s="67">
        <v>137.5</v>
      </c>
      <c r="G529" s="76">
        <f aca="true" t="shared" si="8" ref="G529:G591">(F529*0.95)*1.2</f>
        <v>156.75</v>
      </c>
    </row>
    <row r="530" spans="1:7" ht="15">
      <c r="A530" s="42"/>
      <c r="B530" s="1" t="s">
        <v>6</v>
      </c>
      <c r="C530" s="25"/>
      <c r="D530" s="46" t="s">
        <v>89</v>
      </c>
      <c r="E530" s="15" t="s">
        <v>90</v>
      </c>
      <c r="F530" s="67">
        <v>158.92857142857142</v>
      </c>
      <c r="G530" s="76">
        <f t="shared" si="8"/>
        <v>181.1785714285714</v>
      </c>
    </row>
    <row r="531" spans="1:7" ht="15">
      <c r="A531" s="42"/>
      <c r="B531" s="1" t="s">
        <v>6</v>
      </c>
      <c r="C531" s="25"/>
      <c r="D531" s="46" t="s">
        <v>91</v>
      </c>
      <c r="E531" s="15" t="s">
        <v>92</v>
      </c>
      <c r="F531" s="67">
        <v>391.07142857142856</v>
      </c>
      <c r="G531" s="76">
        <f t="shared" si="8"/>
        <v>445.8214285714285</v>
      </c>
    </row>
    <row r="532" spans="1:7" ht="15">
      <c r="A532" s="42"/>
      <c r="B532" s="1" t="s">
        <v>6</v>
      </c>
      <c r="C532" s="25"/>
      <c r="D532" s="46" t="s">
        <v>93</v>
      </c>
      <c r="E532" s="15" t="s">
        <v>94</v>
      </c>
      <c r="F532" s="72">
        <v>207.1428571428571</v>
      </c>
      <c r="G532" s="76">
        <f t="shared" si="8"/>
        <v>236.14285714285708</v>
      </c>
    </row>
    <row r="533" spans="1:7" ht="15">
      <c r="A533" s="42"/>
      <c r="B533" s="1" t="s">
        <v>6</v>
      </c>
      <c r="C533" s="25"/>
      <c r="D533" s="46" t="s">
        <v>95</v>
      </c>
      <c r="E533" s="15" t="s">
        <v>96</v>
      </c>
      <c r="F533" s="72">
        <v>228.57142857142856</v>
      </c>
      <c r="G533" s="76">
        <f t="shared" si="8"/>
        <v>260.5714285714285</v>
      </c>
    </row>
    <row r="534" ht="15">
      <c r="A534" s="27"/>
    </row>
    <row r="535" spans="1:7" ht="18">
      <c r="A535" s="16" t="s">
        <v>426</v>
      </c>
      <c r="B535" s="17"/>
      <c r="C535" s="3"/>
      <c r="D535" s="18"/>
      <c r="E535" s="4"/>
      <c r="F535" s="70"/>
      <c r="G535" s="78"/>
    </row>
    <row r="536" spans="1:7" ht="15">
      <c r="A536" s="5" t="s">
        <v>427</v>
      </c>
      <c r="B536" s="6"/>
      <c r="C536" s="3"/>
      <c r="D536" s="18"/>
      <c r="E536" s="4"/>
      <c r="F536" s="70"/>
      <c r="G536" s="78"/>
    </row>
    <row r="537" spans="1:7" ht="15">
      <c r="A537" s="20"/>
      <c r="B537" s="19"/>
      <c r="C537" s="21"/>
      <c r="D537" s="24"/>
      <c r="E537" s="23" t="s">
        <v>428</v>
      </c>
      <c r="F537" s="71"/>
      <c r="G537" s="80"/>
    </row>
    <row r="538" spans="2:7" ht="62">
      <c r="B538" s="1" t="s">
        <v>6</v>
      </c>
      <c r="C538" s="44" t="s">
        <v>53</v>
      </c>
      <c r="D538" s="39">
        <v>880161500</v>
      </c>
      <c r="E538" s="15" t="s">
        <v>429</v>
      </c>
      <c r="F538" s="67">
        <v>1848.2142857142856</v>
      </c>
      <c r="G538" s="76">
        <f t="shared" si="8"/>
        <v>2106.9642857142853</v>
      </c>
    </row>
    <row r="539" ht="15">
      <c r="E539" s="29" t="s">
        <v>430</v>
      </c>
    </row>
    <row r="540" spans="2:7" ht="46.5">
      <c r="B540" s="1" t="s">
        <v>6</v>
      </c>
      <c r="C540" s="44" t="s">
        <v>431</v>
      </c>
      <c r="D540" s="46" t="s">
        <v>432</v>
      </c>
      <c r="E540" s="15" t="s">
        <v>433</v>
      </c>
      <c r="F540" s="67">
        <v>417.85714285714283</v>
      </c>
      <c r="G540" s="76">
        <f t="shared" si="8"/>
        <v>476.3571428571428</v>
      </c>
    </row>
    <row r="541" spans="1:5" ht="15">
      <c r="A541" s="27"/>
      <c r="D541" s="46"/>
      <c r="E541" s="41" t="s">
        <v>38</v>
      </c>
    </row>
    <row r="542" spans="1:7" ht="15">
      <c r="A542" s="42"/>
      <c r="B542" s="1" t="s">
        <v>6</v>
      </c>
      <c r="C542" s="25"/>
      <c r="D542" s="46" t="s">
        <v>389</v>
      </c>
      <c r="E542" s="15" t="s">
        <v>390</v>
      </c>
      <c r="F542" s="67">
        <v>275</v>
      </c>
      <c r="G542" s="76">
        <f t="shared" si="8"/>
        <v>313.5</v>
      </c>
    </row>
    <row r="543" spans="1:7" ht="15">
      <c r="A543" s="42"/>
      <c r="B543" s="1" t="s">
        <v>6</v>
      </c>
      <c r="C543" s="25"/>
      <c r="D543" s="46" t="s">
        <v>391</v>
      </c>
      <c r="E543" s="15" t="s">
        <v>392</v>
      </c>
      <c r="F543" s="67">
        <v>317.85714285714283</v>
      </c>
      <c r="G543" s="76">
        <f t="shared" si="8"/>
        <v>362.3571428571428</v>
      </c>
    </row>
    <row r="544" spans="1:7" ht="15">
      <c r="A544" s="42"/>
      <c r="B544" s="1" t="s">
        <v>6</v>
      </c>
      <c r="C544" s="25"/>
      <c r="D544" s="46" t="s">
        <v>393</v>
      </c>
      <c r="E544" s="15" t="s">
        <v>394</v>
      </c>
      <c r="F544" s="67">
        <v>782.1428571428571</v>
      </c>
      <c r="G544" s="76">
        <f t="shared" si="8"/>
        <v>891.642857142857</v>
      </c>
    </row>
    <row r="545" spans="1:7" ht="15">
      <c r="A545" s="42"/>
      <c r="B545" s="1" t="s">
        <v>6</v>
      </c>
      <c r="C545" s="25"/>
      <c r="D545" s="46" t="s">
        <v>434</v>
      </c>
      <c r="E545" s="15" t="s">
        <v>435</v>
      </c>
      <c r="F545" s="72">
        <v>414.2857142857142</v>
      </c>
      <c r="G545" s="76">
        <f t="shared" si="8"/>
        <v>472.28571428571416</v>
      </c>
    </row>
    <row r="546" spans="1:7" ht="15">
      <c r="A546" s="42"/>
      <c r="B546" s="1" t="s">
        <v>6</v>
      </c>
      <c r="C546" s="25"/>
      <c r="D546" s="46" t="s">
        <v>436</v>
      </c>
      <c r="E546" s="15" t="s">
        <v>437</v>
      </c>
      <c r="F546" s="72">
        <v>457.1428571428571</v>
      </c>
      <c r="G546" s="76">
        <f t="shared" si="8"/>
        <v>521.142857142857</v>
      </c>
    </row>
    <row r="547" ht="15">
      <c r="A547" s="27"/>
    </row>
    <row r="548" spans="1:7" ht="18">
      <c r="A548" s="16" t="s">
        <v>438</v>
      </c>
      <c r="B548" s="17"/>
      <c r="C548" s="3"/>
      <c r="D548" s="18"/>
      <c r="E548" s="4"/>
      <c r="F548" s="70"/>
      <c r="G548" s="78"/>
    </row>
    <row r="549" spans="1:7" ht="15">
      <c r="A549" s="5" t="s">
        <v>439</v>
      </c>
      <c r="B549" s="6"/>
      <c r="C549" s="3"/>
      <c r="D549" s="18"/>
      <c r="E549" s="4"/>
      <c r="F549" s="70"/>
      <c r="G549" s="78"/>
    </row>
    <row r="550" spans="1:7" ht="31">
      <c r="A550" s="20"/>
      <c r="B550" s="19"/>
      <c r="C550" s="21"/>
      <c r="D550" s="24"/>
      <c r="E550" s="23" t="s">
        <v>440</v>
      </c>
      <c r="F550" s="71"/>
      <c r="G550" s="80"/>
    </row>
    <row r="551" spans="1:7" ht="31">
      <c r="A551" s="20"/>
      <c r="B551" s="19"/>
      <c r="C551" s="21"/>
      <c r="D551" s="24"/>
      <c r="E551" s="23" t="s">
        <v>441</v>
      </c>
      <c r="F551" s="71"/>
      <c r="G551" s="80"/>
    </row>
    <row r="552" spans="2:7" ht="77.5">
      <c r="B552" s="1" t="s">
        <v>6</v>
      </c>
      <c r="C552" s="44" t="s">
        <v>53</v>
      </c>
      <c r="D552" s="22" t="s">
        <v>442</v>
      </c>
      <c r="E552" s="15" t="s">
        <v>443</v>
      </c>
      <c r="F552" s="67">
        <v>1776.7857142857142</v>
      </c>
      <c r="G552" s="76">
        <f t="shared" si="8"/>
        <v>2025.535714285714</v>
      </c>
    </row>
    <row r="553" spans="2:7" ht="77.5">
      <c r="B553" s="1" t="s">
        <v>6</v>
      </c>
      <c r="C553" s="44" t="s">
        <v>53</v>
      </c>
      <c r="D553" s="51" t="s">
        <v>444</v>
      </c>
      <c r="E553" s="15" t="s">
        <v>445</v>
      </c>
      <c r="F553" s="67">
        <v>1598.2142857142856</v>
      </c>
      <c r="G553" s="76">
        <f t="shared" si="8"/>
        <v>1821.9642857142853</v>
      </c>
    </row>
    <row r="554" spans="4:6" ht="15">
      <c r="D554" s="46"/>
      <c r="E554" s="29" t="s">
        <v>38</v>
      </c>
      <c r="F554" s="72"/>
    </row>
    <row r="555" spans="1:7" ht="15">
      <c r="A555" s="42"/>
      <c r="B555" s="1" t="s">
        <v>6</v>
      </c>
      <c r="C555" s="25"/>
      <c r="D555" s="46" t="s">
        <v>389</v>
      </c>
      <c r="E555" s="15" t="s">
        <v>390</v>
      </c>
      <c r="F555" s="67">
        <v>275</v>
      </c>
      <c r="G555" s="76">
        <f t="shared" si="8"/>
        <v>313.5</v>
      </c>
    </row>
    <row r="556" spans="1:7" ht="15">
      <c r="A556" s="42"/>
      <c r="B556" s="1" t="s">
        <v>6</v>
      </c>
      <c r="C556" s="25"/>
      <c r="D556" s="46" t="s">
        <v>391</v>
      </c>
      <c r="E556" s="15" t="s">
        <v>392</v>
      </c>
      <c r="F556" s="67">
        <v>317.85714285714283</v>
      </c>
      <c r="G556" s="76">
        <f t="shared" si="8"/>
        <v>362.3571428571428</v>
      </c>
    </row>
    <row r="557" spans="1:7" ht="15">
      <c r="A557" s="42"/>
      <c r="B557" s="1" t="s">
        <v>6</v>
      </c>
      <c r="C557" s="25"/>
      <c r="D557" s="46" t="s">
        <v>393</v>
      </c>
      <c r="E557" s="15" t="s">
        <v>394</v>
      </c>
      <c r="F557" s="67">
        <v>782.1428571428571</v>
      </c>
      <c r="G557" s="76">
        <f t="shared" si="8"/>
        <v>891.642857142857</v>
      </c>
    </row>
    <row r="558" spans="1:7" ht="15">
      <c r="A558" s="42"/>
      <c r="B558" s="1" t="s">
        <v>6</v>
      </c>
      <c r="C558" s="25"/>
      <c r="D558" s="46" t="s">
        <v>434</v>
      </c>
      <c r="E558" s="15" t="s">
        <v>435</v>
      </c>
      <c r="F558" s="72">
        <v>414.2857142857142</v>
      </c>
      <c r="G558" s="76">
        <f t="shared" si="8"/>
        <v>472.28571428571416</v>
      </c>
    </row>
    <row r="559" spans="1:7" ht="15">
      <c r="A559" s="42"/>
      <c r="B559" s="1" t="s">
        <v>6</v>
      </c>
      <c r="C559" s="25"/>
      <c r="D559" s="46" t="s">
        <v>436</v>
      </c>
      <c r="E559" s="15" t="s">
        <v>437</v>
      </c>
      <c r="F559" s="72">
        <v>457.1428571428571</v>
      </c>
      <c r="G559" s="76">
        <f t="shared" si="8"/>
        <v>521.142857142857</v>
      </c>
    </row>
    <row r="560" ht="15">
      <c r="A560" s="27"/>
    </row>
    <row r="561" spans="1:7" ht="18">
      <c r="A561" s="16" t="s">
        <v>446</v>
      </c>
      <c r="B561" s="17"/>
      <c r="C561" s="3"/>
      <c r="D561" s="18"/>
      <c r="E561" s="4"/>
      <c r="F561" s="70"/>
      <c r="G561" s="78"/>
    </row>
    <row r="562" spans="1:7" ht="15">
      <c r="A562" s="5" t="s">
        <v>447</v>
      </c>
      <c r="B562" s="6"/>
      <c r="C562" s="3"/>
      <c r="D562" s="18"/>
      <c r="E562" s="4"/>
      <c r="F562" s="70"/>
      <c r="G562" s="78"/>
    </row>
    <row r="563" spans="1:7" ht="15">
      <c r="A563" s="20"/>
      <c r="B563" s="19"/>
      <c r="C563" s="21"/>
      <c r="D563" s="24"/>
      <c r="E563" s="23" t="s">
        <v>448</v>
      </c>
      <c r="F563" s="71"/>
      <c r="G563" s="80"/>
    </row>
    <row r="564" spans="1:7" ht="31">
      <c r="A564" s="20"/>
      <c r="B564" s="19"/>
      <c r="C564" s="21"/>
      <c r="D564" s="24"/>
      <c r="E564" s="23" t="s">
        <v>449</v>
      </c>
      <c r="F564" s="71"/>
      <c r="G564" s="80"/>
    </row>
    <row r="565" spans="2:7" ht="31">
      <c r="B565" s="1" t="s">
        <v>6</v>
      </c>
      <c r="C565" s="25" t="s">
        <v>7</v>
      </c>
      <c r="D565" s="46" t="s">
        <v>450</v>
      </c>
      <c r="E565" s="15" t="s">
        <v>451</v>
      </c>
      <c r="F565" s="72">
        <v>386.60714285714283</v>
      </c>
      <c r="G565" s="76">
        <f t="shared" si="8"/>
        <v>440.7321428571428</v>
      </c>
    </row>
    <row r="566" spans="2:7" ht="15">
      <c r="B566" s="1" t="s">
        <v>6</v>
      </c>
      <c r="C566" s="25"/>
      <c r="D566" s="46" t="s">
        <v>452</v>
      </c>
      <c r="E566" s="15" t="s">
        <v>453</v>
      </c>
      <c r="F566" s="72">
        <v>284.82142857142856</v>
      </c>
      <c r="G566" s="76">
        <f t="shared" si="8"/>
        <v>324.6964285714285</v>
      </c>
    </row>
    <row r="567" spans="1:5" ht="15">
      <c r="A567" s="27"/>
      <c r="E567" s="29" t="s">
        <v>33</v>
      </c>
    </row>
    <row r="568" spans="2:7" ht="15">
      <c r="B568" s="1" t="s">
        <v>6</v>
      </c>
      <c r="C568" s="25"/>
      <c r="D568" s="46" t="s">
        <v>454</v>
      </c>
      <c r="E568" s="15" t="s">
        <v>230</v>
      </c>
      <c r="F568" s="72">
        <v>673.2142857142857</v>
      </c>
      <c r="G568" s="76">
        <f t="shared" si="8"/>
        <v>767.4642857142856</v>
      </c>
    </row>
    <row r="569" spans="2:7" ht="31">
      <c r="B569" s="1" t="s">
        <v>6</v>
      </c>
      <c r="C569" s="25" t="s">
        <v>7</v>
      </c>
      <c r="D569" s="46" t="s">
        <v>455</v>
      </c>
      <c r="E569" s="15" t="s">
        <v>232</v>
      </c>
      <c r="F569" s="72">
        <v>673.2142857142857</v>
      </c>
      <c r="G569" s="76">
        <f t="shared" si="8"/>
        <v>767.4642857142856</v>
      </c>
    </row>
    <row r="570" spans="4:6" ht="15">
      <c r="D570" s="46"/>
      <c r="E570" s="29" t="s">
        <v>38</v>
      </c>
      <c r="F570" s="72"/>
    </row>
    <row r="571" spans="2:7" ht="15">
      <c r="B571" s="1" t="s">
        <v>6</v>
      </c>
      <c r="C571" s="25"/>
      <c r="D571" s="46" t="s">
        <v>233</v>
      </c>
      <c r="E571" s="15" t="s">
        <v>234</v>
      </c>
      <c r="F571" s="72">
        <v>364.2857142857143</v>
      </c>
      <c r="G571" s="76">
        <f t="shared" si="8"/>
        <v>415.2857142857143</v>
      </c>
    </row>
    <row r="572" spans="2:7" ht="15">
      <c r="B572" s="1" t="s">
        <v>6</v>
      </c>
      <c r="C572" s="25"/>
      <c r="D572" s="46" t="s">
        <v>235</v>
      </c>
      <c r="E572" s="15" t="s">
        <v>236</v>
      </c>
      <c r="F572" s="72">
        <v>378.57142857142856</v>
      </c>
      <c r="G572" s="76">
        <f t="shared" si="8"/>
        <v>431.5714285714285</v>
      </c>
    </row>
    <row r="573" spans="1:7" ht="15">
      <c r="A573" s="42"/>
      <c r="B573" s="1" t="s">
        <v>6</v>
      </c>
      <c r="C573" s="25"/>
      <c r="D573" s="46" t="s">
        <v>237</v>
      </c>
      <c r="E573" s="15" t="s">
        <v>238</v>
      </c>
      <c r="F573" s="67">
        <v>410.71428571428567</v>
      </c>
      <c r="G573" s="76">
        <f t="shared" si="8"/>
        <v>468.21428571428567</v>
      </c>
    </row>
    <row r="574" spans="1:7" ht="15">
      <c r="A574" s="42"/>
      <c r="B574" s="1" t="s">
        <v>6</v>
      </c>
      <c r="C574" s="25"/>
      <c r="D574" s="46" t="s">
        <v>239</v>
      </c>
      <c r="E574" s="15" t="s">
        <v>240</v>
      </c>
      <c r="F574" s="67">
        <v>724.9999999999999</v>
      </c>
      <c r="G574" s="76">
        <f t="shared" si="8"/>
        <v>826.4999999999999</v>
      </c>
    </row>
    <row r="575" spans="2:7" ht="15">
      <c r="B575" s="1" t="s">
        <v>6</v>
      </c>
      <c r="C575" s="25"/>
      <c r="D575" s="46" t="s">
        <v>241</v>
      </c>
      <c r="E575" s="15" t="s">
        <v>242</v>
      </c>
      <c r="F575" s="72">
        <v>299.99999999999994</v>
      </c>
      <c r="G575" s="76">
        <f t="shared" si="8"/>
        <v>341.99999999999994</v>
      </c>
    </row>
    <row r="576" spans="2:7" ht="15">
      <c r="B576" s="1" t="s">
        <v>6</v>
      </c>
      <c r="C576" s="25"/>
      <c r="D576" s="46" t="s">
        <v>243</v>
      </c>
      <c r="E576" s="15" t="s">
        <v>244</v>
      </c>
      <c r="F576" s="72">
        <v>299.99999999999994</v>
      </c>
      <c r="G576" s="76">
        <f t="shared" si="8"/>
        <v>341.99999999999994</v>
      </c>
    </row>
    <row r="577" ht="15">
      <c r="A577" s="27"/>
    </row>
    <row r="578" spans="1:7" ht="18">
      <c r="A578" s="16" t="s">
        <v>456</v>
      </c>
      <c r="B578" s="17"/>
      <c r="C578" s="3"/>
      <c r="D578" s="18"/>
      <c r="E578" s="4"/>
      <c r="F578" s="70"/>
      <c r="G578" s="78"/>
    </row>
    <row r="579" spans="1:7" ht="15">
      <c r="A579" s="5" t="s">
        <v>457</v>
      </c>
      <c r="B579" s="6"/>
      <c r="C579" s="3"/>
      <c r="D579" s="18"/>
      <c r="E579" s="4"/>
      <c r="F579" s="70"/>
      <c r="G579" s="78"/>
    </row>
    <row r="580" spans="1:7" ht="18">
      <c r="A580" s="16" t="s">
        <v>458</v>
      </c>
      <c r="B580" s="17"/>
      <c r="C580" s="3"/>
      <c r="D580" s="18"/>
      <c r="E580" s="4"/>
      <c r="F580" s="70"/>
      <c r="G580" s="78"/>
    </row>
    <row r="581" spans="1:7" ht="15">
      <c r="A581" s="5" t="s">
        <v>459</v>
      </c>
      <c r="B581" s="6"/>
      <c r="C581" s="3"/>
      <c r="D581" s="18"/>
      <c r="E581" s="4"/>
      <c r="F581" s="70"/>
      <c r="G581" s="78"/>
    </row>
    <row r="582" spans="1:7" ht="18">
      <c r="A582" s="16" t="s">
        <v>460</v>
      </c>
      <c r="B582" s="17"/>
      <c r="C582" s="3"/>
      <c r="D582" s="18"/>
      <c r="E582" s="4"/>
      <c r="F582" s="70"/>
      <c r="G582" s="78"/>
    </row>
    <row r="583" spans="1:7" ht="15">
      <c r="A583" s="5" t="s">
        <v>459</v>
      </c>
      <c r="B583" s="6"/>
      <c r="C583" s="3"/>
      <c r="D583" s="18"/>
      <c r="E583" s="4"/>
      <c r="F583" s="70"/>
      <c r="G583" s="78"/>
    </row>
    <row r="584" spans="1:7" ht="18">
      <c r="A584" s="16" t="s">
        <v>461</v>
      </c>
      <c r="B584" s="17"/>
      <c r="C584" s="3"/>
      <c r="D584" s="18"/>
      <c r="E584" s="4"/>
      <c r="F584" s="70"/>
      <c r="G584" s="78"/>
    </row>
    <row r="585" spans="1:7" ht="15">
      <c r="A585" s="5" t="s">
        <v>457</v>
      </c>
      <c r="B585" s="6"/>
      <c r="C585" s="3"/>
      <c r="D585" s="18"/>
      <c r="E585" s="4"/>
      <c r="F585" s="70"/>
      <c r="G585" s="78"/>
    </row>
    <row r="586" spans="1:7" ht="18">
      <c r="A586" s="16" t="s">
        <v>462</v>
      </c>
      <c r="B586" s="17"/>
      <c r="C586" s="3"/>
      <c r="D586" s="18"/>
      <c r="E586" s="4"/>
      <c r="F586" s="70"/>
      <c r="G586" s="78"/>
    </row>
    <row r="587" spans="1:7" ht="15">
      <c r="A587" s="5" t="s">
        <v>459</v>
      </c>
      <c r="B587" s="6"/>
      <c r="C587" s="3"/>
      <c r="D587" s="18"/>
      <c r="E587" s="4"/>
      <c r="F587" s="70"/>
      <c r="G587" s="78"/>
    </row>
    <row r="588" spans="1:7" ht="15">
      <c r="A588" s="20"/>
      <c r="B588" s="19"/>
      <c r="C588" s="21"/>
      <c r="D588" s="24"/>
      <c r="E588" s="23" t="s">
        <v>463</v>
      </c>
      <c r="F588" s="71"/>
      <c r="G588" s="80"/>
    </row>
    <row r="589" spans="1:7" ht="31">
      <c r="A589" s="20"/>
      <c r="B589" s="19"/>
      <c r="C589" s="21"/>
      <c r="D589" s="24"/>
      <c r="E589" s="23" t="s">
        <v>464</v>
      </c>
      <c r="F589" s="71"/>
      <c r="G589" s="80"/>
    </row>
    <row r="590" spans="1:7" ht="46.5">
      <c r="A590" s="42"/>
      <c r="B590" s="1" t="s">
        <v>6</v>
      </c>
      <c r="C590" s="25" t="s">
        <v>28</v>
      </c>
      <c r="D590" s="46" t="s">
        <v>465</v>
      </c>
      <c r="E590" s="15" t="s">
        <v>466</v>
      </c>
      <c r="F590" s="67">
        <v>624.1071428571428</v>
      </c>
      <c r="G590" s="76">
        <f t="shared" si="8"/>
        <v>711.4821428571428</v>
      </c>
    </row>
    <row r="591" spans="1:7" ht="46.5">
      <c r="A591" s="42"/>
      <c r="B591" s="1" t="s">
        <v>6</v>
      </c>
      <c r="C591" s="25" t="s">
        <v>7</v>
      </c>
      <c r="D591" s="46" t="s">
        <v>467</v>
      </c>
      <c r="E591" s="15" t="s">
        <v>468</v>
      </c>
      <c r="F591" s="67">
        <v>733.9285714285713</v>
      </c>
      <c r="G591" s="76">
        <f t="shared" si="8"/>
        <v>836.6785714285713</v>
      </c>
    </row>
    <row r="592" spans="1:5" ht="15">
      <c r="A592" s="27"/>
      <c r="E592" s="29" t="s">
        <v>33</v>
      </c>
    </row>
    <row r="593" spans="2:7" ht="62">
      <c r="B593" s="1" t="s">
        <v>6</v>
      </c>
      <c r="C593" s="25"/>
      <c r="D593" s="22" t="s">
        <v>469</v>
      </c>
      <c r="E593" s="15" t="s">
        <v>470</v>
      </c>
      <c r="F593" s="67">
        <v>1499.1071428571427</v>
      </c>
      <c r="G593" s="76">
        <f aca="true" t="shared" si="9" ref="G593:G654">(F593*0.95)*1.2</f>
        <v>1708.9821428571427</v>
      </c>
    </row>
    <row r="594" spans="1:5" ht="15">
      <c r="A594" s="42"/>
      <c r="D594" s="46"/>
      <c r="E594" s="29" t="s">
        <v>38</v>
      </c>
    </row>
    <row r="595" spans="1:7" ht="15">
      <c r="A595" s="42"/>
      <c r="B595" s="1" t="s">
        <v>6</v>
      </c>
      <c r="C595" s="25"/>
      <c r="D595" s="46" t="s">
        <v>389</v>
      </c>
      <c r="E595" s="15" t="s">
        <v>390</v>
      </c>
      <c r="F595" s="67">
        <v>275</v>
      </c>
      <c r="G595" s="76">
        <f t="shared" si="9"/>
        <v>313.5</v>
      </c>
    </row>
    <row r="596" spans="1:7" ht="15">
      <c r="A596" s="42"/>
      <c r="B596" s="1" t="s">
        <v>6</v>
      </c>
      <c r="C596" s="25"/>
      <c r="D596" s="46" t="s">
        <v>391</v>
      </c>
      <c r="E596" s="15" t="s">
        <v>392</v>
      </c>
      <c r="F596" s="67">
        <v>317.85714285714283</v>
      </c>
      <c r="G596" s="76">
        <f t="shared" si="9"/>
        <v>362.3571428571428</v>
      </c>
    </row>
    <row r="597" spans="1:7" ht="15">
      <c r="A597" s="42"/>
      <c r="B597" s="1" t="s">
        <v>6</v>
      </c>
      <c r="C597" s="25"/>
      <c r="D597" s="46" t="s">
        <v>393</v>
      </c>
      <c r="E597" s="15" t="s">
        <v>394</v>
      </c>
      <c r="F597" s="67">
        <v>782.1428571428571</v>
      </c>
      <c r="G597" s="76">
        <f t="shared" si="9"/>
        <v>891.642857142857</v>
      </c>
    </row>
    <row r="598" spans="1:7" ht="15">
      <c r="A598" s="42"/>
      <c r="B598" s="1" t="s">
        <v>6</v>
      </c>
      <c r="C598" s="25"/>
      <c r="D598" s="46" t="s">
        <v>434</v>
      </c>
      <c r="E598" s="15" t="s">
        <v>435</v>
      </c>
      <c r="F598" s="72">
        <v>414.2857142857142</v>
      </c>
      <c r="G598" s="76">
        <f t="shared" si="9"/>
        <v>472.28571428571416</v>
      </c>
    </row>
    <row r="599" spans="1:7" ht="15">
      <c r="A599" s="42"/>
      <c r="B599" s="1" t="s">
        <v>6</v>
      </c>
      <c r="C599" s="25"/>
      <c r="D599" s="46" t="s">
        <v>436</v>
      </c>
      <c r="E599" s="15" t="s">
        <v>437</v>
      </c>
      <c r="F599" s="72">
        <v>457.1428571428571</v>
      </c>
      <c r="G599" s="76">
        <f t="shared" si="9"/>
        <v>521.142857142857</v>
      </c>
    </row>
    <row r="600" ht="15">
      <c r="A600" s="27"/>
    </row>
    <row r="601" spans="1:7" ht="18">
      <c r="A601" s="16" t="s">
        <v>395</v>
      </c>
      <c r="B601" s="17"/>
      <c r="C601" s="3"/>
      <c r="D601" s="18"/>
      <c r="E601" s="4"/>
      <c r="F601" s="70"/>
      <c r="G601" s="78"/>
    </row>
    <row r="602" spans="1:7" ht="15">
      <c r="A602" s="5" t="s">
        <v>396</v>
      </c>
      <c r="B602" s="6"/>
      <c r="C602" s="3"/>
      <c r="D602" s="18"/>
      <c r="E602" s="4"/>
      <c r="F602" s="70"/>
      <c r="G602" s="78"/>
    </row>
    <row r="603" spans="1:7" ht="31">
      <c r="A603" s="20"/>
      <c r="B603" s="19"/>
      <c r="C603" s="21"/>
      <c r="D603" s="21"/>
      <c r="E603" s="23" t="s">
        <v>397</v>
      </c>
      <c r="F603" s="71"/>
      <c r="G603" s="80"/>
    </row>
    <row r="604" spans="1:7" ht="15">
      <c r="A604" s="20"/>
      <c r="B604" s="19"/>
      <c r="C604" s="21"/>
      <c r="D604" s="21"/>
      <c r="E604" s="23" t="s">
        <v>398</v>
      </c>
      <c r="F604" s="71"/>
      <c r="G604" s="80"/>
    </row>
    <row r="605" spans="1:7" ht="46.5">
      <c r="A605" s="27"/>
      <c r="B605" s="1" t="s">
        <v>6</v>
      </c>
      <c r="C605" s="25" t="s">
        <v>7</v>
      </c>
      <c r="D605" s="46" t="s">
        <v>399</v>
      </c>
      <c r="E605" s="15" t="s">
        <v>400</v>
      </c>
      <c r="F605" s="67">
        <v>455.35714285714283</v>
      </c>
      <c r="G605" s="76">
        <f t="shared" si="9"/>
        <v>519.1071428571428</v>
      </c>
    </row>
    <row r="606" spans="1:5" ht="15">
      <c r="A606" s="27"/>
      <c r="D606" s="46"/>
      <c r="E606" s="29" t="s">
        <v>386</v>
      </c>
    </row>
    <row r="607" spans="1:7" ht="62">
      <c r="A607" s="27"/>
      <c r="B607" s="1" t="s">
        <v>6</v>
      </c>
      <c r="C607" s="44" t="s">
        <v>53</v>
      </c>
      <c r="D607" s="46" t="s">
        <v>401</v>
      </c>
      <c r="E607" s="15" t="s">
        <v>402</v>
      </c>
      <c r="F607" s="67">
        <v>1198.2142857142856</v>
      </c>
      <c r="G607" s="76">
        <f t="shared" si="9"/>
        <v>1365.9642857142856</v>
      </c>
    </row>
    <row r="608" spans="1:5" ht="15">
      <c r="A608" s="42"/>
      <c r="D608" s="46"/>
      <c r="E608" s="29" t="s">
        <v>38</v>
      </c>
    </row>
    <row r="609" spans="1:7" ht="15">
      <c r="A609" s="42"/>
      <c r="B609" s="1" t="s">
        <v>6</v>
      </c>
      <c r="C609" s="25"/>
      <c r="D609" s="46" t="s">
        <v>389</v>
      </c>
      <c r="E609" s="15" t="s">
        <v>390</v>
      </c>
      <c r="F609" s="67">
        <v>275</v>
      </c>
      <c r="G609" s="76">
        <f t="shared" si="9"/>
        <v>313.5</v>
      </c>
    </row>
    <row r="610" spans="1:7" ht="15">
      <c r="A610" s="42"/>
      <c r="B610" s="1" t="s">
        <v>6</v>
      </c>
      <c r="C610" s="25"/>
      <c r="D610" s="46" t="s">
        <v>391</v>
      </c>
      <c r="E610" s="15" t="s">
        <v>392</v>
      </c>
      <c r="F610" s="67">
        <v>317.85714285714283</v>
      </c>
      <c r="G610" s="76">
        <f t="shared" si="9"/>
        <v>362.3571428571428</v>
      </c>
    </row>
    <row r="611" spans="1:7" ht="15">
      <c r="A611" s="42"/>
      <c r="B611" s="1" t="s">
        <v>6</v>
      </c>
      <c r="C611" s="25"/>
      <c r="D611" s="46" t="s">
        <v>393</v>
      </c>
      <c r="E611" s="15" t="s">
        <v>394</v>
      </c>
      <c r="F611" s="67">
        <v>782.1428571428571</v>
      </c>
      <c r="G611" s="76">
        <f t="shared" si="9"/>
        <v>891.642857142857</v>
      </c>
    </row>
    <row r="612" ht="15">
      <c r="A612" s="27"/>
    </row>
    <row r="613" spans="1:7" ht="18">
      <c r="A613" s="16" t="s">
        <v>471</v>
      </c>
      <c r="B613" s="17"/>
      <c r="C613" s="3"/>
      <c r="D613" s="18"/>
      <c r="E613" s="4"/>
      <c r="F613" s="70"/>
      <c r="G613" s="78"/>
    </row>
    <row r="614" spans="1:7" ht="15">
      <c r="A614" s="5" t="s">
        <v>472</v>
      </c>
      <c r="B614" s="6"/>
      <c r="C614" s="3"/>
      <c r="D614" s="18"/>
      <c r="E614" s="4"/>
      <c r="F614" s="70"/>
      <c r="G614" s="78"/>
    </row>
    <row r="615" spans="1:7" ht="31">
      <c r="A615" s="20"/>
      <c r="B615" s="19"/>
      <c r="C615" s="21"/>
      <c r="D615" s="52"/>
      <c r="E615" s="23" t="s">
        <v>473</v>
      </c>
      <c r="F615" s="71"/>
      <c r="G615" s="80"/>
    </row>
    <row r="616" spans="1:7" ht="31">
      <c r="A616" s="20"/>
      <c r="B616" s="19"/>
      <c r="C616" s="21"/>
      <c r="D616" s="52"/>
      <c r="E616" s="23" t="s">
        <v>474</v>
      </c>
      <c r="F616" s="71"/>
      <c r="G616" s="80"/>
    </row>
    <row r="617" spans="1:7" ht="46.5">
      <c r="A617" s="27"/>
      <c r="B617" s="1" t="s">
        <v>6</v>
      </c>
      <c r="C617" s="25" t="s">
        <v>7</v>
      </c>
      <c r="D617" s="53" t="s">
        <v>475</v>
      </c>
      <c r="E617" s="15" t="s">
        <v>476</v>
      </c>
      <c r="F617" s="67">
        <v>580.3571428571428</v>
      </c>
      <c r="G617" s="76">
        <f t="shared" si="9"/>
        <v>661.6071428571428</v>
      </c>
    </row>
    <row r="618" spans="1:7" ht="77.5">
      <c r="A618" s="27"/>
      <c r="B618" s="1" t="s">
        <v>6</v>
      </c>
      <c r="C618" s="44" t="s">
        <v>431</v>
      </c>
      <c r="D618" s="54" t="s">
        <v>477</v>
      </c>
      <c r="E618" s="15" t="s">
        <v>478</v>
      </c>
      <c r="F618" s="67">
        <v>1669.64</v>
      </c>
      <c r="G618" s="76">
        <f t="shared" si="9"/>
        <v>1903.3896</v>
      </c>
    </row>
    <row r="619" spans="1:5" ht="15">
      <c r="A619" s="42"/>
      <c r="D619" s="55"/>
      <c r="E619" s="29" t="s">
        <v>38</v>
      </c>
    </row>
    <row r="620" spans="1:7" ht="31">
      <c r="A620" s="42"/>
      <c r="B620" s="1" t="s">
        <v>6</v>
      </c>
      <c r="C620" s="25"/>
      <c r="D620" s="55" t="s">
        <v>479</v>
      </c>
      <c r="E620" s="15" t="s">
        <v>480</v>
      </c>
      <c r="F620" s="67">
        <v>275</v>
      </c>
      <c r="G620" s="76">
        <f t="shared" si="9"/>
        <v>313.5</v>
      </c>
    </row>
    <row r="621" spans="1:7" ht="15">
      <c r="A621" s="42"/>
      <c r="B621" s="1" t="s">
        <v>6</v>
      </c>
      <c r="C621" s="25"/>
      <c r="D621" s="55" t="s">
        <v>481</v>
      </c>
      <c r="E621" s="15" t="s">
        <v>482</v>
      </c>
      <c r="F621" s="67">
        <v>782.1428571428571</v>
      </c>
      <c r="G621" s="76">
        <f t="shared" si="9"/>
        <v>891.642857142857</v>
      </c>
    </row>
    <row r="622" ht="15">
      <c r="A622" s="27"/>
    </row>
    <row r="623" spans="1:7" ht="18">
      <c r="A623" s="16" t="s">
        <v>483</v>
      </c>
      <c r="B623" s="17"/>
      <c r="C623" s="3"/>
      <c r="D623" s="18"/>
      <c r="E623" s="4"/>
      <c r="F623" s="70"/>
      <c r="G623" s="78"/>
    </row>
    <row r="624" spans="1:7" ht="15">
      <c r="A624" s="5" t="s">
        <v>484</v>
      </c>
      <c r="B624" s="6"/>
      <c r="C624" s="3"/>
      <c r="D624" s="18"/>
      <c r="E624" s="4"/>
      <c r="F624" s="70"/>
      <c r="G624" s="78"/>
    </row>
    <row r="625" spans="1:7" ht="18">
      <c r="A625" s="16" t="s">
        <v>485</v>
      </c>
      <c r="B625" s="17"/>
      <c r="C625" s="3"/>
      <c r="D625" s="18"/>
      <c r="E625" s="4"/>
      <c r="F625" s="70"/>
      <c r="G625" s="78"/>
    </row>
    <row r="626" spans="1:7" ht="15">
      <c r="A626" s="5" t="s">
        <v>486</v>
      </c>
      <c r="B626" s="6"/>
      <c r="C626" s="3"/>
      <c r="D626" s="18"/>
      <c r="E626" s="4"/>
      <c r="F626" s="70"/>
      <c r="G626" s="78"/>
    </row>
    <row r="627" spans="1:7" ht="31">
      <c r="A627" s="20"/>
      <c r="B627" s="19"/>
      <c r="C627" s="21"/>
      <c r="D627" s="52"/>
      <c r="E627" s="23" t="s">
        <v>487</v>
      </c>
      <c r="F627" s="71"/>
      <c r="G627" s="80"/>
    </row>
    <row r="628" spans="1:7" ht="46.5">
      <c r="A628" s="20"/>
      <c r="B628" s="19"/>
      <c r="C628" s="21"/>
      <c r="D628" s="52"/>
      <c r="E628" s="23" t="s">
        <v>488</v>
      </c>
      <c r="F628" s="71"/>
      <c r="G628" s="80"/>
    </row>
    <row r="629" spans="1:7" ht="62">
      <c r="A629" s="27"/>
      <c r="B629" s="1" t="s">
        <v>6</v>
      </c>
      <c r="C629" s="25" t="s">
        <v>7</v>
      </c>
      <c r="D629" s="53" t="s">
        <v>475</v>
      </c>
      <c r="E629" s="15" t="s">
        <v>489</v>
      </c>
      <c r="F629" s="67">
        <v>580.3571428571428</v>
      </c>
      <c r="G629" s="76">
        <f t="shared" si="9"/>
        <v>661.6071428571428</v>
      </c>
    </row>
    <row r="630" spans="1:7" ht="77.5">
      <c r="A630" s="27"/>
      <c r="B630" s="1" t="s">
        <v>6</v>
      </c>
      <c r="C630" s="44" t="s">
        <v>53</v>
      </c>
      <c r="D630" s="55" t="s">
        <v>490</v>
      </c>
      <c r="E630" s="15" t="s">
        <v>491</v>
      </c>
      <c r="F630" s="67">
        <v>1758.93</v>
      </c>
      <c r="G630" s="76">
        <f t="shared" si="9"/>
        <v>2005.1802</v>
      </c>
    </row>
    <row r="631" spans="1:5" ht="15">
      <c r="A631" s="42"/>
      <c r="D631" s="55"/>
      <c r="E631" s="29" t="s">
        <v>38</v>
      </c>
    </row>
    <row r="632" spans="1:7" ht="31">
      <c r="A632" s="42"/>
      <c r="B632" s="1" t="s">
        <v>6</v>
      </c>
      <c r="C632" s="25"/>
      <c r="D632" s="55" t="s">
        <v>479</v>
      </c>
      <c r="E632" s="15" t="s">
        <v>480</v>
      </c>
      <c r="F632" s="67">
        <v>275</v>
      </c>
      <c r="G632" s="76">
        <f t="shared" si="9"/>
        <v>313.5</v>
      </c>
    </row>
    <row r="633" spans="1:7" ht="15">
      <c r="A633" s="42"/>
      <c r="B633" s="1" t="s">
        <v>6</v>
      </c>
      <c r="C633" s="25"/>
      <c r="D633" s="55" t="s">
        <v>481</v>
      </c>
      <c r="E633" s="15" t="s">
        <v>482</v>
      </c>
      <c r="F633" s="67">
        <v>782.1428571428571</v>
      </c>
      <c r="G633" s="76">
        <f t="shared" si="9"/>
        <v>891.642857142857</v>
      </c>
    </row>
    <row r="634" ht="15">
      <c r="A634" s="27"/>
    </row>
    <row r="635" spans="1:7" ht="18">
      <c r="A635" s="16" t="s">
        <v>492</v>
      </c>
      <c r="B635" s="17"/>
      <c r="C635" s="3"/>
      <c r="D635" s="18"/>
      <c r="E635" s="4"/>
      <c r="F635" s="70"/>
      <c r="G635" s="78"/>
    </row>
    <row r="636" spans="1:7" ht="15">
      <c r="A636" s="5" t="s">
        <v>493</v>
      </c>
      <c r="B636" s="6"/>
      <c r="C636" s="3"/>
      <c r="D636" s="18"/>
      <c r="E636" s="4"/>
      <c r="F636" s="70"/>
      <c r="G636" s="78"/>
    </row>
    <row r="637" spans="1:7" ht="15">
      <c r="A637" s="20"/>
      <c r="B637" s="19"/>
      <c r="C637" s="21"/>
      <c r="D637" s="24"/>
      <c r="E637" s="23" t="s">
        <v>494</v>
      </c>
      <c r="F637" s="71"/>
      <c r="G637" s="80"/>
    </row>
    <row r="638" spans="1:7" ht="15">
      <c r="A638" s="42"/>
      <c r="B638" s="1" t="s">
        <v>6</v>
      </c>
      <c r="C638" s="25" t="s">
        <v>165</v>
      </c>
      <c r="D638" s="46" t="s">
        <v>495</v>
      </c>
      <c r="E638" s="15" t="s">
        <v>496</v>
      </c>
      <c r="F638" s="67">
        <v>516.9642857142857</v>
      </c>
      <c r="G638" s="76">
        <f t="shared" si="9"/>
        <v>589.3392857142856</v>
      </c>
    </row>
    <row r="639" ht="15">
      <c r="A639" s="27"/>
    </row>
    <row r="640" spans="1:7" ht="18">
      <c r="A640" s="16" t="s">
        <v>497</v>
      </c>
      <c r="B640" s="17"/>
      <c r="C640" s="3"/>
      <c r="D640" s="18"/>
      <c r="E640" s="4"/>
      <c r="F640" s="70"/>
      <c r="G640" s="78"/>
    </row>
    <row r="641" spans="1:7" ht="15">
      <c r="A641" s="5" t="s">
        <v>498</v>
      </c>
      <c r="B641" s="6"/>
      <c r="C641" s="3"/>
      <c r="D641" s="18"/>
      <c r="E641" s="4"/>
      <c r="F641" s="70"/>
      <c r="G641" s="78"/>
    </row>
    <row r="642" spans="1:7" ht="15">
      <c r="A642" s="20"/>
      <c r="B642" s="19"/>
      <c r="C642" s="21"/>
      <c r="D642" s="24"/>
      <c r="E642" s="23" t="s">
        <v>499</v>
      </c>
      <c r="F642" s="71"/>
      <c r="G642" s="80"/>
    </row>
    <row r="643" spans="1:7" ht="15">
      <c r="A643" s="42"/>
      <c r="B643" s="1" t="s">
        <v>6</v>
      </c>
      <c r="C643" s="25"/>
      <c r="D643" s="46" t="s">
        <v>500</v>
      </c>
      <c r="E643" s="15" t="s">
        <v>363</v>
      </c>
      <c r="F643" s="67">
        <v>639.2857142857142</v>
      </c>
      <c r="G643" s="76">
        <f t="shared" si="9"/>
        <v>728.7857142857141</v>
      </c>
    </row>
    <row r="644" spans="1:6" ht="15">
      <c r="A644" s="27"/>
      <c r="D644" s="56"/>
      <c r="F644" s="67">
        <v>0</v>
      </c>
    </row>
    <row r="645" spans="1:7" ht="18">
      <c r="A645" s="16" t="s">
        <v>501</v>
      </c>
      <c r="B645" s="17"/>
      <c r="C645" s="3"/>
      <c r="D645" s="18"/>
      <c r="E645" s="4"/>
      <c r="F645" s="70"/>
      <c r="G645" s="78"/>
    </row>
    <row r="646" spans="1:7" ht="15">
      <c r="A646" s="5" t="s">
        <v>502</v>
      </c>
      <c r="B646" s="6"/>
      <c r="C646" s="3"/>
      <c r="D646" s="18"/>
      <c r="E646" s="4"/>
      <c r="F646" s="70"/>
      <c r="G646" s="78"/>
    </row>
    <row r="647" spans="1:7" ht="15">
      <c r="A647" s="20"/>
      <c r="B647" s="19"/>
      <c r="C647" s="21"/>
      <c r="D647" s="24"/>
      <c r="E647" s="23" t="s">
        <v>503</v>
      </c>
      <c r="F647" s="71"/>
      <c r="G647" s="80"/>
    </row>
    <row r="648" spans="1:7" ht="20">
      <c r="A648" s="42"/>
      <c r="B648" s="1" t="s">
        <v>6</v>
      </c>
      <c r="C648" s="44" t="s">
        <v>142</v>
      </c>
      <c r="D648" s="46" t="s">
        <v>504</v>
      </c>
      <c r="E648" s="15" t="s">
        <v>505</v>
      </c>
      <c r="F648" s="67">
        <v>483.0357142857142</v>
      </c>
      <c r="G648" s="76">
        <f t="shared" si="9"/>
        <v>550.6607142857142</v>
      </c>
    </row>
    <row r="649" spans="1:7" ht="20">
      <c r="A649" s="27"/>
      <c r="B649" s="1" t="s">
        <v>6</v>
      </c>
      <c r="C649" s="44" t="s">
        <v>142</v>
      </c>
      <c r="D649" s="46" t="s">
        <v>506</v>
      </c>
      <c r="E649" s="15" t="s">
        <v>507</v>
      </c>
      <c r="F649" s="67">
        <v>483.0357142857142</v>
      </c>
      <c r="G649" s="76">
        <f t="shared" si="9"/>
        <v>550.6607142857142</v>
      </c>
    </row>
    <row r="650" ht="15">
      <c r="A650" s="27"/>
    </row>
    <row r="651" spans="1:7" ht="18">
      <c r="A651" s="16" t="s">
        <v>508</v>
      </c>
      <c r="B651" s="17"/>
      <c r="C651" s="3"/>
      <c r="D651" s="18"/>
      <c r="E651" s="4"/>
      <c r="F651" s="70"/>
      <c r="G651" s="78"/>
    </row>
    <row r="652" spans="1:7" ht="15">
      <c r="A652" s="5" t="s">
        <v>509</v>
      </c>
      <c r="B652" s="6"/>
      <c r="C652" s="3"/>
      <c r="D652" s="18"/>
      <c r="E652" s="4"/>
      <c r="F652" s="70"/>
      <c r="G652" s="78"/>
    </row>
    <row r="653" spans="1:7" ht="15">
      <c r="A653" s="20"/>
      <c r="B653" s="19"/>
      <c r="C653" s="21"/>
      <c r="D653" s="24"/>
      <c r="E653" s="23" t="s">
        <v>510</v>
      </c>
      <c r="F653" s="71"/>
      <c r="G653" s="80"/>
    </row>
    <row r="654" spans="1:7" ht="15">
      <c r="A654" s="42"/>
      <c r="B654" s="1" t="s">
        <v>6</v>
      </c>
      <c r="C654" s="25"/>
      <c r="D654" s="46" t="s">
        <v>511</v>
      </c>
      <c r="E654" s="15" t="s">
        <v>363</v>
      </c>
      <c r="F654" s="67">
        <v>602.6785714285713</v>
      </c>
      <c r="G654" s="76">
        <f t="shared" si="9"/>
        <v>687.0535714285713</v>
      </c>
    </row>
    <row r="655" ht="15">
      <c r="A655" s="27"/>
    </row>
    <row r="656" spans="1:7" ht="18">
      <c r="A656" s="16" t="s">
        <v>512</v>
      </c>
      <c r="B656" s="17"/>
      <c r="C656" s="3"/>
      <c r="D656" s="18"/>
      <c r="E656" s="4"/>
      <c r="F656" s="70"/>
      <c r="G656" s="78"/>
    </row>
    <row r="657" spans="1:7" ht="18">
      <c r="A657" s="16" t="s">
        <v>513</v>
      </c>
      <c r="B657" s="17"/>
      <c r="C657" s="3"/>
      <c r="D657" s="18"/>
      <c r="E657" s="4"/>
      <c r="F657" s="70"/>
      <c r="G657" s="78"/>
    </row>
    <row r="658" spans="1:7" ht="15">
      <c r="A658" s="5" t="s">
        <v>514</v>
      </c>
      <c r="B658" s="6"/>
      <c r="C658" s="3"/>
      <c r="D658" s="18"/>
      <c r="E658" s="4"/>
      <c r="F658" s="70"/>
      <c r="G658" s="78"/>
    </row>
    <row r="659" spans="1:7" ht="15">
      <c r="A659" s="5" t="s">
        <v>515</v>
      </c>
      <c r="B659" s="6"/>
      <c r="C659" s="3"/>
      <c r="D659" s="18"/>
      <c r="E659" s="4"/>
      <c r="F659" s="70"/>
      <c r="G659" s="78"/>
    </row>
    <row r="660" spans="1:7" ht="46.5">
      <c r="A660" s="20"/>
      <c r="B660" s="19"/>
      <c r="C660" s="21"/>
      <c r="D660" s="24"/>
      <c r="E660" s="23" t="s">
        <v>516</v>
      </c>
      <c r="F660" s="71"/>
      <c r="G660" s="80"/>
    </row>
    <row r="661" spans="1:7" ht="15">
      <c r="A661" s="27"/>
      <c r="B661" s="1" t="s">
        <v>6</v>
      </c>
      <c r="C661" s="25"/>
      <c r="D661" s="46" t="s">
        <v>517</v>
      </c>
      <c r="E661" s="15" t="s">
        <v>67</v>
      </c>
      <c r="F661" s="67">
        <v>447.32142857142856</v>
      </c>
      <c r="G661" s="76">
        <f aca="true" t="shared" si="10" ref="G661:G685">(F661*0.95)*1.2</f>
        <v>509.9464285714285</v>
      </c>
    </row>
    <row r="662" spans="1:5" ht="15">
      <c r="A662" s="27"/>
      <c r="D662" s="46"/>
      <c r="E662" s="29" t="s">
        <v>38</v>
      </c>
    </row>
    <row r="663" spans="1:7" ht="15">
      <c r="A663" s="27"/>
      <c r="B663" s="1" t="s">
        <v>6</v>
      </c>
      <c r="C663" s="25"/>
      <c r="D663" s="46" t="s">
        <v>233</v>
      </c>
      <c r="E663" s="15" t="s">
        <v>234</v>
      </c>
      <c r="F663" s="67">
        <v>364.2857142857143</v>
      </c>
      <c r="G663" s="76">
        <f t="shared" si="10"/>
        <v>415.2857142857143</v>
      </c>
    </row>
    <row r="664" spans="1:7" ht="15">
      <c r="A664" s="27"/>
      <c r="B664" s="1" t="s">
        <v>6</v>
      </c>
      <c r="C664" s="25"/>
      <c r="D664" s="46" t="s">
        <v>235</v>
      </c>
      <c r="E664" s="15" t="s">
        <v>236</v>
      </c>
      <c r="F664" s="67">
        <v>378.57142857142856</v>
      </c>
      <c r="G664" s="76">
        <f t="shared" si="10"/>
        <v>431.5714285714285</v>
      </c>
    </row>
    <row r="665" spans="1:7" ht="15">
      <c r="A665" s="42"/>
      <c r="B665" s="1" t="s">
        <v>6</v>
      </c>
      <c r="C665" s="25"/>
      <c r="D665" s="46" t="s">
        <v>237</v>
      </c>
      <c r="E665" s="15" t="s">
        <v>238</v>
      </c>
      <c r="F665" s="67">
        <v>410.71428571428567</v>
      </c>
      <c r="G665" s="76">
        <f t="shared" si="10"/>
        <v>468.21428571428567</v>
      </c>
    </row>
    <row r="666" spans="1:7" ht="15">
      <c r="A666" s="42"/>
      <c r="B666" s="1" t="s">
        <v>6</v>
      </c>
      <c r="C666" s="25"/>
      <c r="D666" s="46" t="s">
        <v>239</v>
      </c>
      <c r="E666" s="15" t="s">
        <v>240</v>
      </c>
      <c r="F666" s="67">
        <v>724.9999999999999</v>
      </c>
      <c r="G666" s="76">
        <f t="shared" si="10"/>
        <v>826.4999999999999</v>
      </c>
    </row>
    <row r="667" spans="1:7" ht="15">
      <c r="A667" s="27"/>
      <c r="B667" s="1" t="s">
        <v>6</v>
      </c>
      <c r="C667" s="25"/>
      <c r="D667" s="46" t="s">
        <v>241</v>
      </c>
      <c r="E667" s="15" t="s">
        <v>242</v>
      </c>
      <c r="F667" s="67">
        <v>299.99999999999994</v>
      </c>
      <c r="G667" s="76">
        <f t="shared" si="10"/>
        <v>341.99999999999994</v>
      </c>
    </row>
    <row r="668" spans="1:7" ht="15">
      <c r="A668" s="27"/>
      <c r="B668" s="1" t="s">
        <v>6</v>
      </c>
      <c r="C668" s="25"/>
      <c r="D668" s="46" t="s">
        <v>243</v>
      </c>
      <c r="E668" s="15" t="s">
        <v>244</v>
      </c>
      <c r="F668" s="67">
        <v>299.99999999999994</v>
      </c>
      <c r="G668" s="76">
        <f t="shared" si="10"/>
        <v>341.99999999999994</v>
      </c>
    </row>
    <row r="669" ht="15">
      <c r="A669" s="27"/>
    </row>
    <row r="670" spans="1:7" ht="18">
      <c r="A670" s="16" t="s">
        <v>518</v>
      </c>
      <c r="B670" s="17"/>
      <c r="C670" s="3"/>
      <c r="D670" s="18"/>
      <c r="E670" s="4"/>
      <c r="F670" s="70"/>
      <c r="G670" s="78"/>
    </row>
    <row r="671" spans="1:7" ht="15">
      <c r="A671" s="5" t="s">
        <v>519</v>
      </c>
      <c r="B671" s="6"/>
      <c r="C671" s="3"/>
      <c r="D671" s="18"/>
      <c r="E671" s="4"/>
      <c r="F671" s="70"/>
      <c r="G671" s="78"/>
    </row>
    <row r="672" spans="1:7" ht="15">
      <c r="A672" s="5" t="s">
        <v>520</v>
      </c>
      <c r="B672" s="6"/>
      <c r="C672" s="3"/>
      <c r="D672" s="18"/>
      <c r="E672" s="4"/>
      <c r="F672" s="70"/>
      <c r="G672" s="78"/>
    </row>
    <row r="673" spans="1:7" ht="46.5">
      <c r="A673" s="20"/>
      <c r="B673" s="19"/>
      <c r="C673" s="21"/>
      <c r="D673" s="24"/>
      <c r="E673" s="23" t="s">
        <v>521</v>
      </c>
      <c r="F673" s="71"/>
      <c r="G673" s="80"/>
    </row>
    <row r="674" spans="1:7" ht="15">
      <c r="A674" s="27"/>
      <c r="B674" s="1" t="s">
        <v>6</v>
      </c>
      <c r="C674" s="25"/>
      <c r="D674" s="46" t="s">
        <v>517</v>
      </c>
      <c r="E674" s="15" t="s">
        <v>67</v>
      </c>
      <c r="F674" s="67">
        <v>447.32142857142856</v>
      </c>
      <c r="G674" s="76">
        <f t="shared" si="10"/>
        <v>509.9464285714285</v>
      </c>
    </row>
    <row r="675" spans="1:7" ht="15">
      <c r="A675" s="42"/>
      <c r="B675" s="1" t="s">
        <v>6</v>
      </c>
      <c r="C675" s="25"/>
      <c r="D675" s="46" t="s">
        <v>522</v>
      </c>
      <c r="E675" s="15" t="s">
        <v>523</v>
      </c>
      <c r="F675" s="67">
        <v>333.9285714285714</v>
      </c>
      <c r="G675" s="76">
        <f t="shared" si="10"/>
        <v>380.67857142857133</v>
      </c>
    </row>
    <row r="676" ht="15">
      <c r="A676" s="27"/>
    </row>
    <row r="677" spans="1:7" ht="18">
      <c r="A677" s="16" t="s">
        <v>524</v>
      </c>
      <c r="B677" s="17"/>
      <c r="C677" s="3"/>
      <c r="D677" s="18"/>
      <c r="E677" s="4"/>
      <c r="F677" s="70"/>
      <c r="G677" s="78"/>
    </row>
    <row r="678" spans="1:7" ht="15">
      <c r="A678" s="5" t="s">
        <v>525</v>
      </c>
      <c r="B678" s="6"/>
      <c r="C678" s="3"/>
      <c r="D678" s="18"/>
      <c r="E678" s="4"/>
      <c r="F678" s="70"/>
      <c r="G678" s="78"/>
    </row>
    <row r="679" spans="1:7" ht="15">
      <c r="A679" s="20"/>
      <c r="B679" s="19"/>
      <c r="C679" s="21"/>
      <c r="D679" s="24"/>
      <c r="E679" s="23" t="s">
        <v>526</v>
      </c>
      <c r="F679" s="71"/>
      <c r="G679" s="80"/>
    </row>
    <row r="680" spans="1:7" ht="15">
      <c r="A680" s="27"/>
      <c r="B680" s="1" t="s">
        <v>6</v>
      </c>
      <c r="C680" s="25"/>
      <c r="D680" s="46" t="s">
        <v>527</v>
      </c>
      <c r="E680" s="15" t="s">
        <v>528</v>
      </c>
      <c r="F680" s="67">
        <v>817.8571428571428</v>
      </c>
      <c r="G680" s="76">
        <f t="shared" si="10"/>
        <v>932.3571428571427</v>
      </c>
    </row>
    <row r="681" ht="15">
      <c r="A681" s="42"/>
    </row>
    <row r="682" spans="1:7" ht="18">
      <c r="A682" s="16" t="s">
        <v>529</v>
      </c>
      <c r="B682" s="17"/>
      <c r="C682" s="3"/>
      <c r="D682" s="18"/>
      <c r="E682" s="4"/>
      <c r="F682" s="70"/>
      <c r="G682" s="78"/>
    </row>
    <row r="683" spans="1:7" ht="15">
      <c r="A683" s="5" t="s">
        <v>530</v>
      </c>
      <c r="B683" s="6"/>
      <c r="C683" s="3"/>
      <c r="D683" s="18"/>
      <c r="E683" s="4"/>
      <c r="F683" s="70"/>
      <c r="G683" s="78"/>
    </row>
    <row r="684" spans="1:7" ht="15">
      <c r="A684" s="20"/>
      <c r="B684" s="19"/>
      <c r="C684" s="21"/>
      <c r="D684" s="24"/>
      <c r="E684" s="23" t="s">
        <v>531</v>
      </c>
      <c r="F684" s="71"/>
      <c r="G684" s="80"/>
    </row>
    <row r="685" spans="2:7" ht="20">
      <c r="B685" s="1" t="s">
        <v>6</v>
      </c>
      <c r="C685" s="44" t="s">
        <v>532</v>
      </c>
      <c r="D685" s="46" t="s">
        <v>533</v>
      </c>
      <c r="E685" s="15" t="s">
        <v>534</v>
      </c>
      <c r="F685" s="67">
        <v>795.5357142857142</v>
      </c>
      <c r="G685" s="76">
        <f t="shared" si="10"/>
        <v>906.9107142857141</v>
      </c>
    </row>
  </sheetData>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drake</dc:creator>
  <cp:keywords/>
  <dc:description/>
  <cp:lastModifiedBy>michael drake</cp:lastModifiedBy>
  <cp:lastPrinted>2020-07-16T15:48:46Z</cp:lastPrinted>
  <dcterms:created xsi:type="dcterms:W3CDTF">2020-07-16T11:34:29Z</dcterms:created>
  <dcterms:modified xsi:type="dcterms:W3CDTF">2020-07-16T15:56:03Z</dcterms:modified>
  <cp:category/>
  <cp:version/>
  <cp:contentType/>
  <cp:contentStatus/>
</cp:coreProperties>
</file>